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343" windowWidth="14810" windowHeight="7776" firstSheet="1" activeTab="1"/>
  </bookViews>
  <sheets>
    <sheet name="наш прайс-лист" sheetId="1" state="hidden" r:id="rId1"/>
    <sheet name="прайс-лист для Клиенто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<sst xmlns="http://schemas.openxmlformats.org/spreadsheetml/2006/main" count="829" uniqueCount="473">
  <si>
    <t xml:space="preserve">Наименование </t>
  </si>
  <si>
    <t>Прим.</t>
  </si>
  <si>
    <t>Лист 0,5х1250х2500     х/к</t>
  </si>
  <si>
    <t>Лист 0,7х1250х2500     х/к</t>
  </si>
  <si>
    <t>08пс</t>
  </si>
  <si>
    <t>08пс6</t>
  </si>
  <si>
    <t>Лист 1,2х1250х2500     х/к</t>
  </si>
  <si>
    <t>08псГ</t>
  </si>
  <si>
    <t>Лист 1,5х1250х2500     х/к</t>
  </si>
  <si>
    <t>Лист 2,5х1250х2500     х/к</t>
  </si>
  <si>
    <t>Лист оц. 0,7х1250х2500</t>
  </si>
  <si>
    <t>Лист оц. 2,0х1250х2500</t>
  </si>
  <si>
    <t>Лист 2,0х1000х2000     г/к</t>
  </si>
  <si>
    <t>3сп5</t>
  </si>
  <si>
    <t>Лист 2,0х1250х2500     г/к</t>
  </si>
  <si>
    <t>Лист 3,0х1250х2500     г/к</t>
  </si>
  <si>
    <t>3пс5</t>
  </si>
  <si>
    <t>3сп</t>
  </si>
  <si>
    <t>Лист 5,0х1500х6000</t>
  </si>
  <si>
    <t>Ст.3</t>
  </si>
  <si>
    <t>3 сп</t>
  </si>
  <si>
    <t>Лист 8,0х1500х6000</t>
  </si>
  <si>
    <t>Ст3пс5</t>
  </si>
  <si>
    <t>Лист 12х1500х6000</t>
  </si>
  <si>
    <t>Лист 14х1500х6000</t>
  </si>
  <si>
    <t>Ст.3сп5</t>
  </si>
  <si>
    <t>Просечка</t>
  </si>
  <si>
    <t>Лист 3,0х1250х2500  рифл</t>
  </si>
  <si>
    <t>чечевица</t>
  </si>
  <si>
    <t>Лист 4,0х1500х6000  рифл</t>
  </si>
  <si>
    <t>Лист 8,0х1500х500  рифл</t>
  </si>
  <si>
    <t>Уголок 25х25х3</t>
  </si>
  <si>
    <t>Уголок 35х35х3(х3,3)</t>
  </si>
  <si>
    <t>Уголок 40х40х3</t>
  </si>
  <si>
    <t>Уголок 40х40х4</t>
  </si>
  <si>
    <t>Уголок 45х45х4</t>
  </si>
  <si>
    <t>Уголок 50х50х4</t>
  </si>
  <si>
    <t>Уголок 50х50х5</t>
  </si>
  <si>
    <t>Уголок 63х63х5</t>
  </si>
  <si>
    <t>Уголок 75х75х5</t>
  </si>
  <si>
    <t>Уголок 75х75х8</t>
  </si>
  <si>
    <t>Уголок 100х63х6</t>
  </si>
  <si>
    <t>Уголок 100х100х8</t>
  </si>
  <si>
    <t>Уголок 100х100х10</t>
  </si>
  <si>
    <t>Уголок 110х110х8</t>
  </si>
  <si>
    <t>Уголок 125х125х8</t>
  </si>
  <si>
    <t>м</t>
  </si>
  <si>
    <t>Уголок 140х140х9</t>
  </si>
  <si>
    <t>Балка№14</t>
  </si>
  <si>
    <t>Балка №16</t>
  </si>
  <si>
    <t>Балка №18</t>
  </si>
  <si>
    <t>Балка №25Б1</t>
  </si>
  <si>
    <t>Швеллер №27У</t>
  </si>
  <si>
    <t>Труба 20х20х1,2 х/к</t>
  </si>
  <si>
    <t>Труба 20х20х1,5 г/к</t>
  </si>
  <si>
    <t>Труба 20х20х2,0 г/к</t>
  </si>
  <si>
    <t xml:space="preserve">Труба 25х25х2,0 </t>
  </si>
  <si>
    <t>Труба 30х15х1,5</t>
  </si>
  <si>
    <t>Труба 30х20х1,5</t>
  </si>
  <si>
    <t>Труба 30х30х1,5</t>
  </si>
  <si>
    <t>Труба 30х30х2,0</t>
  </si>
  <si>
    <t>Труба 40х20х1,5 г/к</t>
  </si>
  <si>
    <t>Труба 40х20х2,0 г/к</t>
  </si>
  <si>
    <t>Труба 40х25х1,5 г/к</t>
  </si>
  <si>
    <t>Труба 40х25х2,0</t>
  </si>
  <si>
    <t>Труба 40х40х1,5 г/к</t>
  </si>
  <si>
    <t>Труба 40х40х2,0</t>
  </si>
  <si>
    <t>Труба 40х40х3</t>
  </si>
  <si>
    <t>Труба 50х25х1,5</t>
  </si>
  <si>
    <t>Труба 50х25х2</t>
  </si>
  <si>
    <t>Труба 50х50х1,5</t>
  </si>
  <si>
    <t>Труба 50х50х2</t>
  </si>
  <si>
    <t>Труба 50х50х3</t>
  </si>
  <si>
    <t>Труба 50х50х4</t>
  </si>
  <si>
    <t>Труба 60х30х1,5</t>
  </si>
  <si>
    <t>Труба 60х30х2</t>
  </si>
  <si>
    <t>Труба 60х30х3</t>
  </si>
  <si>
    <t>Труба 60х40х1,5</t>
  </si>
  <si>
    <t>Труба 60х40х2</t>
  </si>
  <si>
    <t>Труба 60х40х3</t>
  </si>
  <si>
    <t>Труба 60х40х4</t>
  </si>
  <si>
    <t>Труба 60х60х1,5</t>
  </si>
  <si>
    <t>Труба 60х60х2</t>
  </si>
  <si>
    <t>Труба 60х60х3</t>
  </si>
  <si>
    <t>Труба 60х60х4</t>
  </si>
  <si>
    <t>Труба 80х40х2</t>
  </si>
  <si>
    <t>Труба 80х40х3</t>
  </si>
  <si>
    <t>Труба 80х80х2</t>
  </si>
  <si>
    <t>Труба 80х80х3</t>
  </si>
  <si>
    <t>Труба 100х50х3</t>
  </si>
  <si>
    <t>Труба 100х100х4</t>
  </si>
  <si>
    <t>Труба 100х100х6</t>
  </si>
  <si>
    <t>Труба 120х120х4</t>
  </si>
  <si>
    <t xml:space="preserve">Труба 15х2,8 ВГП     </t>
  </si>
  <si>
    <t xml:space="preserve">Труба 20х2,8 ВГП     </t>
  </si>
  <si>
    <t>Труба 32х3,2 ВГП</t>
  </si>
  <si>
    <t>Труба 40х3,5 ВГП</t>
  </si>
  <si>
    <t xml:space="preserve">Труба 57х3,0 эл/св  </t>
  </si>
  <si>
    <t>Труба 57х3,5 эл/св</t>
  </si>
  <si>
    <t>Труба 76х3,5  эл/св</t>
  </si>
  <si>
    <t>Труба 89х3,5 эл/св</t>
  </si>
  <si>
    <t>Труба 108х3,5 эл/св</t>
  </si>
  <si>
    <t>Труба 114х4 эл./св</t>
  </si>
  <si>
    <t>Труба 133х4,5 эл./св.</t>
  </si>
  <si>
    <t>Труба 159х4,5 эл./св.</t>
  </si>
  <si>
    <t>Труба 219х5,0 эл/св.</t>
  </si>
  <si>
    <t>Труба 325х6,0 эл/св.</t>
  </si>
  <si>
    <t>н/д</t>
  </si>
  <si>
    <t>Труба б/ш г/к  89х4,0</t>
  </si>
  <si>
    <t>Труба б/ш г/к  108х4</t>
  </si>
  <si>
    <t>Полоса 16х8</t>
  </si>
  <si>
    <t>Полоса 20х4</t>
  </si>
  <si>
    <t>Полоса 20х10</t>
  </si>
  <si>
    <t>Полоса 30х4</t>
  </si>
  <si>
    <t>Полоса 30х10</t>
  </si>
  <si>
    <t>Полоса 40х4</t>
  </si>
  <si>
    <t>Полоса 40х5</t>
  </si>
  <si>
    <t>Полоса 50х5</t>
  </si>
  <si>
    <t>Полоса 50х8</t>
  </si>
  <si>
    <t>Полоса 60х4</t>
  </si>
  <si>
    <t>Полоса 60х5</t>
  </si>
  <si>
    <t>Полоса 60х6</t>
  </si>
  <si>
    <t>Полоса 100х8</t>
  </si>
  <si>
    <t>Полоса 100х10</t>
  </si>
  <si>
    <t xml:space="preserve">Квадрат 8х8 </t>
  </si>
  <si>
    <t>Квадрат 10х10</t>
  </si>
  <si>
    <t>Квадрат 12х12</t>
  </si>
  <si>
    <t>Квадрат 14х14</t>
  </si>
  <si>
    <t xml:space="preserve">Квадрат 16х16  </t>
  </si>
  <si>
    <t xml:space="preserve">Квадрат 20х20 </t>
  </si>
  <si>
    <t>Квадрат 25х25</t>
  </si>
  <si>
    <t xml:space="preserve">арматура Круг   6 А3 </t>
  </si>
  <si>
    <t>арматура Круг   8 А3</t>
  </si>
  <si>
    <t>арматура Круг 10А3</t>
  </si>
  <si>
    <t>арматура Круг 12А3</t>
  </si>
  <si>
    <t>арматура Круг 14А3</t>
  </si>
  <si>
    <t>арматура Круг 16А3 </t>
  </si>
  <si>
    <t>арматура Круг 18 А3</t>
  </si>
  <si>
    <t>арматура Круг 20 А3</t>
  </si>
  <si>
    <t>Сетка св. 50х50х3</t>
  </si>
  <si>
    <t>Сетка св.100х100х4</t>
  </si>
  <si>
    <t>Сетка св.100х100х5</t>
  </si>
  <si>
    <t>Круг 6 ст.3</t>
  </si>
  <si>
    <t>Круг 8,0 ст.3</t>
  </si>
  <si>
    <t>Круг 12 ст.40Х</t>
  </si>
  <si>
    <t>Круг 14 ст.3</t>
  </si>
  <si>
    <t>Круг 14 ст.40Х</t>
  </si>
  <si>
    <t>Круг 16 ст.40Х</t>
  </si>
  <si>
    <t>Круг 20 ст.40Х</t>
  </si>
  <si>
    <t>Круг 22 ст3</t>
  </si>
  <si>
    <t>Круг 24 ст3</t>
  </si>
  <si>
    <t>Круг 25 ст.40Х</t>
  </si>
  <si>
    <t>Круг 28 ст. 40Х</t>
  </si>
  <si>
    <t>Круг 30 ст.3</t>
  </si>
  <si>
    <t>Круг 30 ст.40Х</t>
  </si>
  <si>
    <t>Круг 32 ст.3</t>
  </si>
  <si>
    <t>Круг 32 ст.40Х</t>
  </si>
  <si>
    <t>Круг 36 ст.40Х</t>
  </si>
  <si>
    <t>Круг 40 ст.40Х</t>
  </si>
  <si>
    <t>Круг 45 ст.40Х</t>
  </si>
  <si>
    <t>Круг 50 ст.40Х</t>
  </si>
  <si>
    <t>Круг 56 ст.40Х</t>
  </si>
  <si>
    <t>Круг 60 ст.40Х</t>
  </si>
  <si>
    <t>Круг 70 ст.40Х</t>
  </si>
  <si>
    <t>Круг 80 ст.40Х</t>
  </si>
  <si>
    <t>Круг 90 ст.40Х</t>
  </si>
  <si>
    <t>Круг 90 ст.35</t>
  </si>
  <si>
    <t>Круг 100 ст.40Х</t>
  </si>
  <si>
    <t>Круг 110 ст.40Х</t>
  </si>
  <si>
    <t>Круг 120 ст.40Х</t>
  </si>
  <si>
    <t>Круг 140 ст.40Х</t>
  </si>
  <si>
    <t>калибр. Круг 10 ст.20</t>
  </si>
  <si>
    <t>калибр. Круг 10  ст.40Х</t>
  </si>
  <si>
    <t>калибр. Круг 12  ст.40Х</t>
  </si>
  <si>
    <t>калибр. Круг 14  ст.40Х</t>
  </si>
  <si>
    <t>калибр. Круг 16  ст.40Х</t>
  </si>
  <si>
    <t>калибр. Круг 18  ст.20</t>
  </si>
  <si>
    <t xml:space="preserve">калибр. Круг 20  ст.20 </t>
  </si>
  <si>
    <t>Шестигранник 14 ст.35</t>
  </si>
  <si>
    <t>Шестигранник 17ст.40Х</t>
  </si>
  <si>
    <t>Шестигранник 19 ст.35.</t>
  </si>
  <si>
    <t>Шестигранник 24 ст 35</t>
  </si>
  <si>
    <t>Шестигранник 27 ст.35</t>
  </si>
  <si>
    <t>Шестигранник 32 ст35</t>
  </si>
  <si>
    <t>Шестигранник 46 ст35</t>
  </si>
  <si>
    <t>Переход концентр.159х4,5-108х4</t>
  </si>
  <si>
    <t>Лист 1,0х1250х2500     х/к</t>
  </si>
  <si>
    <t>Лист 2,0х1250х2500     х/к</t>
  </si>
  <si>
    <t>Лист 3,0х1250х2500     х/к</t>
  </si>
  <si>
    <t>Уголок 32х32х3 (х3,3)</t>
  </si>
  <si>
    <t>Труба нерж.102х3 э/св12Х18Н10</t>
  </si>
  <si>
    <t>№ п/п</t>
  </si>
  <si>
    <t>Цена 
1л - 1 п.м.</t>
  </si>
  <si>
    <t>Вес
 1л, 1п.м.</t>
  </si>
  <si>
    <t>Итого, кг:</t>
  </si>
  <si>
    <t>Цена
 от 1 тн</t>
  </si>
  <si>
    <t>0,5х2</t>
  </si>
  <si>
    <t>1х2</t>
  </si>
  <si>
    <t>2х3</t>
  </si>
  <si>
    <t>2х6</t>
  </si>
  <si>
    <t>Труба 25х3,2 ВГП</t>
  </si>
  <si>
    <t>Шестигранник 6 ст.45 калибр.</t>
  </si>
  <si>
    <t>калибр. Круг 3 ст.10</t>
  </si>
  <si>
    <t>Полоса 100х4</t>
  </si>
  <si>
    <t>Труба 15х15х1,5</t>
  </si>
  <si>
    <t>Труба 100х100х3</t>
  </si>
  <si>
    <t>калибр. Круг 22  ст.20</t>
  </si>
  <si>
    <t>Круг 65 ст.45</t>
  </si>
  <si>
    <t>Уголок 20х20х4</t>
  </si>
  <si>
    <t>Полоса 50х4</t>
  </si>
  <si>
    <t>Лист оц. 0,55х1250х2500</t>
  </si>
  <si>
    <t>Труба 140х140х4</t>
  </si>
  <si>
    <t>Лист 6,0х1500х6000 рифл.</t>
  </si>
  <si>
    <t>Круг 22 ст.40Х</t>
  </si>
  <si>
    <t>Труба 80х60х3</t>
  </si>
  <si>
    <t>Квадрат 50х50</t>
  </si>
  <si>
    <t>Шестигранник 36 ст.35</t>
  </si>
  <si>
    <t>Квадрат 30х30</t>
  </si>
  <si>
    <t>Уголок 90х90х6</t>
  </si>
  <si>
    <t>Труба б/ш г/к 51х4,0</t>
  </si>
  <si>
    <t xml:space="preserve">Полоса 25х4 </t>
  </si>
  <si>
    <t>Балка №10</t>
  </si>
  <si>
    <t>Труба 42х2,0 эл/св</t>
  </si>
  <si>
    <t>Круг 40 ст.3</t>
  </si>
  <si>
    <t>Круг 12 ст.3</t>
  </si>
  <si>
    <t>Круг 25 ст.3</t>
  </si>
  <si>
    <r>
      <t>Лист 0,8х1250х</t>
    </r>
    <r>
      <rPr>
        <b/>
        <sz val="12"/>
        <color indexed="8"/>
        <rFont val="Times New Roman"/>
        <family val="1"/>
      </rPr>
      <t>2500</t>
    </r>
    <r>
      <rPr>
        <sz val="12"/>
        <color indexed="8"/>
        <rFont val="Times New Roman"/>
        <family val="1"/>
      </rPr>
      <t xml:space="preserve">     х/к</t>
    </r>
  </si>
  <si>
    <t>Шестигранник10ст.35 калибр</t>
  </si>
  <si>
    <t>Круг 36 ст.3</t>
  </si>
  <si>
    <t>Труба 48х1,5 эл/св</t>
  </si>
  <si>
    <t>Шестигранник 12 ст.35</t>
  </si>
  <si>
    <t>Уголок 100х100х7</t>
  </si>
  <si>
    <t>Труба б/ш х/д 32х3,0</t>
  </si>
  <si>
    <t>Круг 220 ст.3</t>
  </si>
  <si>
    <t>Круг 20 ст.3</t>
  </si>
  <si>
    <t>Труба 42х1,5 эл/св</t>
  </si>
  <si>
    <t>Труба 426х6,0 эл/св.</t>
  </si>
  <si>
    <t>калибр. Круг 12  ст.10</t>
  </si>
  <si>
    <t>6+12</t>
  </si>
  <si>
    <t>Круг 28 ст.3</t>
  </si>
  <si>
    <t>Лист оц. 1,5х1250х2500</t>
  </si>
  <si>
    <t>калибр. Круг 8  ст.20</t>
  </si>
  <si>
    <t>Лист 5,0х1500х6000 рифл.</t>
  </si>
  <si>
    <t>Лист ПВ408х1000х2900</t>
  </si>
  <si>
    <t>Балка №20Б1</t>
  </si>
  <si>
    <t>Лист оц. 1,0х1250х2500</t>
  </si>
  <si>
    <t>Лист 0,6х1250х2500     х/к</t>
  </si>
  <si>
    <t>Труба 30х15х1,2 ОВАЛЬНАЯ</t>
  </si>
  <si>
    <t>Труба 80х40х4</t>
  </si>
  <si>
    <t>Круг 110 ст.3</t>
  </si>
  <si>
    <t>Круг 50 ст.3</t>
  </si>
  <si>
    <t>Труба 80х80х4</t>
  </si>
  <si>
    <t>Шестигранник 8 ст.10 калибр.</t>
  </si>
  <si>
    <t>калибр. Круг 7 ст.20</t>
  </si>
  <si>
    <t>калибр. Круг 5 ст.10</t>
  </si>
  <si>
    <t>калибр. Круг 4 ст.10</t>
  </si>
  <si>
    <t>Круг 100 ст.3</t>
  </si>
  <si>
    <t>Уголок 125х125х10</t>
  </si>
  <si>
    <t>Шестигранник 30 ст.35</t>
  </si>
  <si>
    <t>Шестигранник 41 ст.35</t>
  </si>
  <si>
    <t>Круг 60 ст.3</t>
  </si>
  <si>
    <t>Круг 80 ст.3</t>
  </si>
  <si>
    <t>Труба 273х5,0 эл/св.</t>
  </si>
  <si>
    <t>Круг 45 ст.3</t>
  </si>
  <si>
    <t>Балка №20</t>
  </si>
  <si>
    <t>Лист 30х1500х6000</t>
  </si>
  <si>
    <t>Круг 130 ст.3</t>
  </si>
  <si>
    <t>Балка №12Б1</t>
  </si>
  <si>
    <t>Уголок 160х160х12</t>
  </si>
  <si>
    <t>калибр. Круг 16  ст.20</t>
  </si>
  <si>
    <t>12+6</t>
  </si>
  <si>
    <t>Труба 100х50х4</t>
  </si>
  <si>
    <t>Лист 6,0х1500х6000 (3000)</t>
  </si>
  <si>
    <t>Лист 10х1500х6000 (3000)</t>
  </si>
  <si>
    <t>Швеллер №24П</t>
  </si>
  <si>
    <t>Лист 3,0х1500х6000(3000)     г/к</t>
  </si>
  <si>
    <t>Круг 120 ст.3</t>
  </si>
  <si>
    <t>Круг 90 ст.3</t>
  </si>
  <si>
    <t xml:space="preserve">Труба 25х25х1,5 г/к </t>
  </si>
  <si>
    <t>Полоса 60х8</t>
  </si>
  <si>
    <t>Швеллер №20П</t>
  </si>
  <si>
    <t>11,87+12</t>
  </si>
  <si>
    <t>Швеллер №30П</t>
  </si>
  <si>
    <t>Труба 20х20х1,0 х/к</t>
  </si>
  <si>
    <t>Швеллер №8П</t>
  </si>
  <si>
    <t>Швеллер №16П</t>
  </si>
  <si>
    <t>Круг 10 ст.3-20</t>
  </si>
  <si>
    <t>Квадрат 6х6 калибр</t>
  </si>
  <si>
    <t>Лист 25х1500х6000</t>
  </si>
  <si>
    <t>калибр. Круг 6 ст.20</t>
  </si>
  <si>
    <t>80и</t>
  </si>
  <si>
    <t>63и</t>
  </si>
  <si>
    <t>52и</t>
  </si>
  <si>
    <t xml:space="preserve">Круг 130 ст45 </t>
  </si>
  <si>
    <t>Круг 160 ст.40Х                 под заказ</t>
  </si>
  <si>
    <t>103и</t>
  </si>
  <si>
    <t>128и</t>
  </si>
  <si>
    <t>137и</t>
  </si>
  <si>
    <t>24и</t>
  </si>
  <si>
    <t>112и</t>
  </si>
  <si>
    <t>132и</t>
  </si>
  <si>
    <t>Круг 140 ст.3</t>
  </si>
  <si>
    <t>Швеллер №6,5П</t>
  </si>
  <si>
    <t>Труба 160х160х4</t>
  </si>
  <si>
    <t>Круг 65 ст.3</t>
  </si>
  <si>
    <t>Лист 20х1500х6000</t>
  </si>
  <si>
    <t>Полоса 40х6</t>
  </si>
  <si>
    <t>111и</t>
  </si>
  <si>
    <t>143и</t>
  </si>
  <si>
    <t>23и</t>
  </si>
  <si>
    <t>104и</t>
  </si>
  <si>
    <t>115и</t>
  </si>
  <si>
    <t>122и</t>
  </si>
  <si>
    <t>231и</t>
  </si>
  <si>
    <t>232и</t>
  </si>
  <si>
    <t>233и</t>
  </si>
  <si>
    <t>95и</t>
  </si>
  <si>
    <t>100и</t>
  </si>
  <si>
    <t>105и</t>
  </si>
  <si>
    <t>106и</t>
  </si>
  <si>
    <t>109и</t>
  </si>
  <si>
    <t>121и</t>
  </si>
  <si>
    <t>7и</t>
  </si>
  <si>
    <t>101и</t>
  </si>
  <si>
    <t>116и</t>
  </si>
  <si>
    <t>220и</t>
  </si>
  <si>
    <t>222и</t>
  </si>
  <si>
    <t>230и</t>
  </si>
  <si>
    <t>31и</t>
  </si>
  <si>
    <t>117и</t>
  </si>
  <si>
    <t>133и</t>
  </si>
  <si>
    <t>140и</t>
  </si>
  <si>
    <t>165и</t>
  </si>
  <si>
    <t>130и</t>
  </si>
  <si>
    <t>54и</t>
  </si>
  <si>
    <t>и</t>
  </si>
  <si>
    <t>Круг 230 ст.20                   под заказ</t>
  </si>
  <si>
    <t>170и</t>
  </si>
  <si>
    <t>Труба 120х60х3</t>
  </si>
  <si>
    <t>59и</t>
  </si>
  <si>
    <t>64и</t>
  </si>
  <si>
    <t>67и</t>
  </si>
  <si>
    <t>246и</t>
  </si>
  <si>
    <t>58и</t>
  </si>
  <si>
    <t>57и</t>
  </si>
  <si>
    <t>203и</t>
  </si>
  <si>
    <t>6и</t>
  </si>
  <si>
    <t>142и</t>
  </si>
  <si>
    <t>154и</t>
  </si>
  <si>
    <t>Лист 16х1500х6000(3000)</t>
  </si>
  <si>
    <t>34и</t>
  </si>
  <si>
    <t>61и</t>
  </si>
  <si>
    <t>221и</t>
  </si>
  <si>
    <t>Шестигранник 17ст.35</t>
  </si>
  <si>
    <t>86и</t>
  </si>
  <si>
    <t>87и</t>
  </si>
  <si>
    <t>90и</t>
  </si>
  <si>
    <t>92и</t>
  </si>
  <si>
    <t>53и</t>
  </si>
  <si>
    <t>27и</t>
  </si>
  <si>
    <t>102и</t>
  </si>
  <si>
    <t>108и</t>
  </si>
  <si>
    <t>113и</t>
  </si>
  <si>
    <t>131и</t>
  </si>
  <si>
    <t>135и</t>
  </si>
  <si>
    <t>144и</t>
  </si>
  <si>
    <t>243и</t>
  </si>
  <si>
    <t>107и</t>
  </si>
  <si>
    <t>119и</t>
  </si>
  <si>
    <t>235и</t>
  </si>
  <si>
    <t xml:space="preserve">Труба 51х1,5 </t>
  </si>
  <si>
    <t>51и</t>
  </si>
  <si>
    <t>123и</t>
  </si>
  <si>
    <t>234и</t>
  </si>
  <si>
    <t>120и</t>
  </si>
  <si>
    <t>126и</t>
  </si>
  <si>
    <t>127и</t>
  </si>
  <si>
    <t>138и</t>
  </si>
  <si>
    <t>149и</t>
  </si>
  <si>
    <t>236и</t>
  </si>
  <si>
    <t>125и</t>
  </si>
  <si>
    <t>114и</t>
  </si>
  <si>
    <t>110и</t>
  </si>
  <si>
    <t>99и</t>
  </si>
  <si>
    <t>249и</t>
  </si>
  <si>
    <t>22и</t>
  </si>
  <si>
    <t>88и</t>
  </si>
  <si>
    <t>129и</t>
  </si>
  <si>
    <t>155и</t>
  </si>
  <si>
    <t>201и</t>
  </si>
  <si>
    <t>Лист 4,0х1500х6000 (3000)</t>
  </si>
  <si>
    <t>Швеллер №10П-(У)</t>
  </si>
  <si>
    <t>Швеллер №12П-(У)</t>
  </si>
  <si>
    <t>Швеллер №14П-(У)</t>
  </si>
  <si>
    <t>169и</t>
  </si>
  <si>
    <t>5+6+4</t>
  </si>
  <si>
    <t>32и</t>
  </si>
  <si>
    <t>Лист 3,0х1500х6000(3000)  рифл.</t>
  </si>
  <si>
    <t>29и</t>
  </si>
  <si>
    <t>162и</t>
  </si>
  <si>
    <t>253и</t>
  </si>
  <si>
    <t>257и</t>
  </si>
  <si>
    <t>261и</t>
  </si>
  <si>
    <t>124и</t>
  </si>
  <si>
    <t>208и</t>
  </si>
  <si>
    <t>255и</t>
  </si>
  <si>
    <t>Труба 16х1,2 эл/св</t>
  </si>
  <si>
    <t>42и</t>
  </si>
  <si>
    <t>167и</t>
  </si>
  <si>
    <t>266и</t>
  </si>
  <si>
    <t>269и</t>
  </si>
  <si>
    <t>Круг 56 ст.3</t>
  </si>
  <si>
    <t>289и</t>
  </si>
  <si>
    <t>43и</t>
  </si>
  <si>
    <t>Труба 120х60х4</t>
  </si>
  <si>
    <t>168и</t>
  </si>
  <si>
    <t>172и</t>
  </si>
  <si>
    <t>178и</t>
  </si>
  <si>
    <t>146И</t>
  </si>
  <si>
    <t>Швеллер №22П</t>
  </si>
  <si>
    <t>Круг 18 ст.3</t>
  </si>
  <si>
    <t>Труба 16х1,5 эл/св</t>
  </si>
  <si>
    <t>26и</t>
  </si>
  <si>
    <t>Полоса 25х8 под заказ</t>
  </si>
  <si>
    <t>Круг 16 ст.3</t>
  </si>
  <si>
    <t>Труба 100х50х2</t>
  </si>
  <si>
    <t>Труба 80х60х2</t>
  </si>
  <si>
    <t xml:space="preserve">Круг 160 ст.3                      </t>
  </si>
  <si>
    <t xml:space="preserve">Круг 180 ст.3                      </t>
  </si>
  <si>
    <t xml:space="preserve">Круг 130 ст.40Х                 </t>
  </si>
  <si>
    <t xml:space="preserve">Полоса 80х8 </t>
  </si>
  <si>
    <t>94и</t>
  </si>
  <si>
    <t>160и</t>
  </si>
  <si>
    <t>12+11,8</t>
  </si>
  <si>
    <t>33и</t>
  </si>
  <si>
    <t>55и</t>
  </si>
  <si>
    <t>158и</t>
  </si>
  <si>
    <t xml:space="preserve">Круг 150 ст35                 </t>
  </si>
  <si>
    <t xml:space="preserve">Круг 150 ст40Х                 </t>
  </si>
  <si>
    <t>калибр. Круг 14  ст.10</t>
  </si>
  <si>
    <t>Круг 70 ст.3</t>
  </si>
  <si>
    <t>Труба 120х60х2,5</t>
  </si>
  <si>
    <t xml:space="preserve">Круг 75 ст.20 </t>
  </si>
  <si>
    <t>Круг 75 ст.40Х</t>
  </si>
  <si>
    <t>156и</t>
  </si>
  <si>
    <t>калибр. Круг 25 ст.20</t>
  </si>
  <si>
    <t>91и</t>
  </si>
  <si>
    <t>Труба 10х10х1,5 х/к</t>
  </si>
  <si>
    <t>Труба 18х1,5 э/св</t>
  </si>
  <si>
    <t>Труба 10х10х0,8 х/к</t>
  </si>
  <si>
    <t>Швеллер № 18П</t>
  </si>
  <si>
    <t>Труба 20х10х1,2 х/к</t>
  </si>
  <si>
    <t>Труба 35х1,5 эл/св х/к</t>
  </si>
  <si>
    <t>Шестигранник 22 ст 35</t>
  </si>
  <si>
    <t xml:space="preserve">Круг 180 ст.40Х                 </t>
  </si>
  <si>
    <t>365И</t>
  </si>
  <si>
    <t>362И</t>
  </si>
  <si>
    <t>Труба 20х1,2 эл/св х/к</t>
  </si>
  <si>
    <t>Труба 25х1,0 эл/св х/к</t>
  </si>
  <si>
    <t>Труба 32х2 эл/св х/к</t>
  </si>
  <si>
    <t>Труба 720х8,0 эл/св.</t>
  </si>
  <si>
    <t>Труба 820х9,0 эл/св</t>
  </si>
  <si>
    <t>Труба 10х10х1</t>
  </si>
  <si>
    <t xml:space="preserve">Круг 200 ст.3                </t>
  </si>
  <si>
    <t>6+5,85</t>
  </si>
  <si>
    <t>Труба 25х1,8 эл/св</t>
  </si>
  <si>
    <t>3и</t>
  </si>
  <si>
    <t>4и</t>
  </si>
  <si>
    <t>17и</t>
  </si>
  <si>
    <t>180и</t>
  </si>
  <si>
    <t>145и</t>
  </si>
  <si>
    <t>Швеллер №5П</t>
  </si>
  <si>
    <t>343и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</si>
</sst>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.5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.5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9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49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4" fontId="50" fillId="0" borderId="11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right" wrapText="1"/>
    </xf>
    <xf numFmtId="4" fontId="50" fillId="0" borderId="23" xfId="0" applyNumberFormat="1" applyFont="1" applyBorder="1" applyAlignment="1">
      <alignment horizontal="right"/>
    </xf>
    <xf numFmtId="4" fontId="50" fillId="0" borderId="24" xfId="0" applyNumberFormat="1" applyFont="1" applyBorder="1" applyAlignment="1">
      <alignment horizontal="right"/>
    </xf>
    <xf numFmtId="4" fontId="49" fillId="0" borderId="25" xfId="0" applyNumberFormat="1" applyFont="1" applyBorder="1" applyAlignment="1">
      <alignment horizontal="right" vertical="center" wrapText="1"/>
    </xf>
    <xf numFmtId="180" fontId="50" fillId="0" borderId="11" xfId="0" applyNumberFormat="1" applyFont="1" applyBorder="1" applyAlignment="1">
      <alignment horizontal="right"/>
    </xf>
    <xf numFmtId="2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" fontId="49" fillId="0" borderId="29" xfId="0" applyNumberFormat="1" applyFont="1" applyBorder="1" applyAlignment="1">
      <alignment horizontal="right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4" fontId="50" fillId="0" borderId="31" xfId="0" applyNumberFormat="1" applyFont="1" applyFill="1" applyBorder="1" applyAlignment="1">
      <alignment horizontal="right"/>
    </xf>
    <xf numFmtId="1" fontId="50" fillId="0" borderId="12" xfId="0" applyNumberFormat="1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3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" sqref="H1:L16384"/>
    </sheetView>
  </sheetViews>
  <sheetFormatPr defaultColWidth="8.8515625" defaultRowHeight="15"/>
  <cols>
    <col min="1" max="1" width="9.140625" style="8" customWidth="1"/>
    <col min="2" max="2" width="36.28125" style="6" customWidth="1"/>
    <col min="3" max="3" width="9.7109375" style="14" customWidth="1"/>
    <col min="4" max="4" width="5.57421875" style="18" customWidth="1"/>
    <col min="5" max="5" width="11.28125" style="49" customWidth="1"/>
    <col min="6" max="6" width="13.00390625" style="21" customWidth="1"/>
    <col min="7" max="7" width="13.00390625" style="19" customWidth="1"/>
    <col min="8" max="8" width="8.8515625" style="9" customWidth="1"/>
    <col min="9" max="16384" width="8.8515625" style="1" customWidth="1"/>
  </cols>
  <sheetData>
    <row r="1" spans="1:8" s="2" customFormat="1" ht="30.75">
      <c r="A1" s="4" t="s">
        <v>191</v>
      </c>
      <c r="B1" s="5" t="s">
        <v>0</v>
      </c>
      <c r="C1" s="11" t="s">
        <v>1</v>
      </c>
      <c r="D1" s="15"/>
      <c r="E1" s="48" t="s">
        <v>195</v>
      </c>
      <c r="F1" s="20" t="s">
        <v>192</v>
      </c>
      <c r="G1" s="10" t="s">
        <v>193</v>
      </c>
      <c r="H1" s="7"/>
    </row>
    <row r="2" spans="1:8" s="3" customFormat="1" ht="16.5" customHeight="1">
      <c r="A2" s="8">
        <v>1</v>
      </c>
      <c r="B2" s="6" t="s">
        <v>2</v>
      </c>
      <c r="C2" s="12" t="s">
        <v>4</v>
      </c>
      <c r="D2" s="16"/>
      <c r="E2" s="49">
        <v>103</v>
      </c>
      <c r="F2" s="21">
        <f>E2*G2</f>
        <v>1287.5</v>
      </c>
      <c r="G2" s="19">
        <v>12.5</v>
      </c>
      <c r="H2" s="9"/>
    </row>
    <row r="3" spans="1:8" s="3" customFormat="1" ht="16.5" customHeight="1">
      <c r="A3" s="8" t="s">
        <v>335</v>
      </c>
      <c r="B3" s="6" t="s">
        <v>246</v>
      </c>
      <c r="C3" s="12" t="s">
        <v>4</v>
      </c>
      <c r="D3" s="16"/>
      <c r="E3" s="49">
        <v>103</v>
      </c>
      <c r="F3" s="21">
        <f aca="true" t="shared" si="0" ref="F3:F47">E3*G3</f>
        <v>1545</v>
      </c>
      <c r="G3" s="19">
        <v>15</v>
      </c>
      <c r="H3" s="9"/>
    </row>
    <row r="4" spans="1:8" s="3" customFormat="1" ht="16.5" customHeight="1">
      <c r="A4" s="8" t="s">
        <v>466</v>
      </c>
      <c r="B4" s="6" t="s">
        <v>3</v>
      </c>
      <c r="C4" s="12" t="s">
        <v>4</v>
      </c>
      <c r="D4" s="16"/>
      <c r="E4" s="49">
        <v>105</v>
      </c>
      <c r="F4" s="21">
        <f t="shared" si="0"/>
        <v>1858.5</v>
      </c>
      <c r="G4" s="19">
        <v>17.7</v>
      </c>
      <c r="H4" s="9"/>
    </row>
    <row r="5" spans="1:8" s="3" customFormat="1" ht="16.5" customHeight="1">
      <c r="A5" s="8" t="s">
        <v>467</v>
      </c>
      <c r="B5" s="6" t="s">
        <v>226</v>
      </c>
      <c r="C5" s="12" t="s">
        <v>4</v>
      </c>
      <c r="D5" s="16"/>
      <c r="E5" s="49">
        <v>103</v>
      </c>
      <c r="F5" s="21">
        <f t="shared" si="0"/>
        <v>2060</v>
      </c>
      <c r="G5" s="19">
        <v>20</v>
      </c>
      <c r="H5" s="9"/>
    </row>
    <row r="6" spans="1:8" s="3" customFormat="1" ht="16.5" customHeight="1">
      <c r="A6" s="8">
        <v>5</v>
      </c>
      <c r="B6" s="6" t="s">
        <v>186</v>
      </c>
      <c r="C6" s="12" t="s">
        <v>5</v>
      </c>
      <c r="D6" s="16"/>
      <c r="E6" s="49">
        <v>103</v>
      </c>
      <c r="F6" s="21">
        <f t="shared" si="0"/>
        <v>2575</v>
      </c>
      <c r="G6" s="19">
        <v>25</v>
      </c>
      <c r="H6" s="9"/>
    </row>
    <row r="7" spans="1:8" s="3" customFormat="1" ht="16.5" customHeight="1">
      <c r="A7" s="8" t="s">
        <v>346</v>
      </c>
      <c r="B7" s="6" t="s">
        <v>6</v>
      </c>
      <c r="C7" s="12" t="s">
        <v>7</v>
      </c>
      <c r="D7" s="16"/>
      <c r="E7" s="49">
        <v>105</v>
      </c>
      <c r="F7" s="21">
        <f t="shared" si="0"/>
        <v>3150</v>
      </c>
      <c r="G7" s="19">
        <v>30</v>
      </c>
      <c r="H7" s="9"/>
    </row>
    <row r="8" spans="1:8" s="3" customFormat="1" ht="16.5" customHeight="1">
      <c r="A8" s="8" t="s">
        <v>322</v>
      </c>
      <c r="B8" s="6" t="s">
        <v>8</v>
      </c>
      <c r="C8" s="12" t="s">
        <v>7</v>
      </c>
      <c r="D8" s="16"/>
      <c r="E8" s="49">
        <v>103</v>
      </c>
      <c r="F8" s="21">
        <f t="shared" si="0"/>
        <v>3862.5</v>
      </c>
      <c r="G8" s="19">
        <v>37.5</v>
      </c>
      <c r="H8" s="9"/>
    </row>
    <row r="9" spans="1:8" s="3" customFormat="1" ht="16.5" customHeight="1">
      <c r="A9" s="8">
        <v>9</v>
      </c>
      <c r="B9" s="6" t="s">
        <v>187</v>
      </c>
      <c r="C9" s="12" t="s">
        <v>4</v>
      </c>
      <c r="D9" s="16"/>
      <c r="E9" s="49">
        <v>103</v>
      </c>
      <c r="F9" s="21">
        <f t="shared" si="0"/>
        <v>5150</v>
      </c>
      <c r="G9" s="19">
        <v>50</v>
      </c>
      <c r="H9" s="9"/>
    </row>
    <row r="10" spans="1:8" s="3" customFormat="1" ht="16.5" customHeight="1">
      <c r="A10" s="8">
        <v>10</v>
      </c>
      <c r="B10" s="6" t="s">
        <v>9</v>
      </c>
      <c r="C10" s="12" t="s">
        <v>7</v>
      </c>
      <c r="D10" s="16"/>
      <c r="E10" s="49">
        <v>103</v>
      </c>
      <c r="F10" s="21">
        <f t="shared" si="0"/>
        <v>6437.5</v>
      </c>
      <c r="G10" s="19">
        <v>62.5</v>
      </c>
      <c r="H10" s="9"/>
    </row>
    <row r="11" spans="1:8" s="3" customFormat="1" ht="16.5" customHeight="1">
      <c r="A11" s="8">
        <v>11</v>
      </c>
      <c r="B11" s="6" t="s">
        <v>188</v>
      </c>
      <c r="C11" s="12" t="s">
        <v>4</v>
      </c>
      <c r="D11" s="16"/>
      <c r="E11" s="49">
        <v>103</v>
      </c>
      <c r="F11" s="21">
        <f t="shared" si="0"/>
        <v>7725</v>
      </c>
      <c r="G11" s="19">
        <v>75</v>
      </c>
      <c r="H11" s="9"/>
    </row>
    <row r="12" spans="1:8" s="3" customFormat="1" ht="16.5" customHeight="1">
      <c r="A12" s="8"/>
      <c r="B12" s="6"/>
      <c r="C12" s="12"/>
      <c r="D12" s="16"/>
      <c r="E12" s="49"/>
      <c r="F12" s="21"/>
      <c r="G12" s="19"/>
      <c r="H12" s="9"/>
    </row>
    <row r="13" spans="1:8" s="3" customFormat="1" ht="16.5" customHeight="1">
      <c r="A13" s="8"/>
      <c r="B13" s="6" t="s">
        <v>210</v>
      </c>
      <c r="C13" s="12"/>
      <c r="D13" s="16"/>
      <c r="E13" s="49">
        <v>125</v>
      </c>
      <c r="F13" s="21">
        <f t="shared" si="0"/>
        <v>1725</v>
      </c>
      <c r="G13" s="19">
        <v>13.8</v>
      </c>
      <c r="H13" s="9"/>
    </row>
    <row r="14" spans="1:8" s="3" customFormat="1" ht="16.5" customHeight="1">
      <c r="A14" s="8">
        <v>16</v>
      </c>
      <c r="B14" s="6" t="s">
        <v>10</v>
      </c>
      <c r="C14" s="12"/>
      <c r="D14" s="16"/>
      <c r="E14" s="49">
        <v>127</v>
      </c>
      <c r="F14" s="21">
        <f t="shared" si="0"/>
        <v>2273.2999999999997</v>
      </c>
      <c r="G14" s="19">
        <v>17.9</v>
      </c>
      <c r="H14" s="9"/>
    </row>
    <row r="15" spans="1:8" s="3" customFormat="1" ht="16.5" customHeight="1">
      <c r="A15" s="8" t="s">
        <v>335</v>
      </c>
      <c r="B15" s="6" t="s">
        <v>245</v>
      </c>
      <c r="C15" s="12"/>
      <c r="D15" s="16"/>
      <c r="E15" s="49">
        <v>125</v>
      </c>
      <c r="F15" s="21">
        <f t="shared" si="0"/>
        <v>3125</v>
      </c>
      <c r="G15" s="19">
        <v>25</v>
      </c>
      <c r="H15" s="9"/>
    </row>
    <row r="16" spans="1:8" s="3" customFormat="1" ht="16.5" customHeight="1">
      <c r="A16" s="8" t="s">
        <v>468</v>
      </c>
      <c r="B16" s="6" t="s">
        <v>240</v>
      </c>
      <c r="C16" s="12"/>
      <c r="D16" s="16"/>
      <c r="E16" s="49">
        <v>125</v>
      </c>
      <c r="F16" s="21">
        <f t="shared" si="0"/>
        <v>4750</v>
      </c>
      <c r="G16" s="19">
        <v>38</v>
      </c>
      <c r="H16" s="9"/>
    </row>
    <row r="17" spans="1:8" s="3" customFormat="1" ht="16.5" customHeight="1">
      <c r="A17" s="8">
        <v>19</v>
      </c>
      <c r="B17" s="6" t="s">
        <v>11</v>
      </c>
      <c r="C17" s="12"/>
      <c r="D17" s="16"/>
      <c r="E17" s="49">
        <v>127</v>
      </c>
      <c r="F17" s="21">
        <f t="shared" si="0"/>
        <v>6477</v>
      </c>
      <c r="G17" s="19">
        <v>51</v>
      </c>
      <c r="H17" s="9"/>
    </row>
    <row r="18" spans="1:8" s="3" customFormat="1" ht="16.5" customHeight="1">
      <c r="A18" s="8"/>
      <c r="B18" s="6"/>
      <c r="C18" s="12"/>
      <c r="D18" s="16"/>
      <c r="E18" s="49"/>
      <c r="F18" s="21"/>
      <c r="G18" s="19"/>
      <c r="H18" s="9"/>
    </row>
    <row r="19" spans="1:8" s="3" customFormat="1" ht="16.5" customHeight="1">
      <c r="A19" s="8" t="s">
        <v>385</v>
      </c>
      <c r="B19" s="6" t="s">
        <v>12</v>
      </c>
      <c r="C19" s="12" t="s">
        <v>13</v>
      </c>
      <c r="D19" s="16"/>
      <c r="E19" s="49">
        <v>84</v>
      </c>
      <c r="F19" s="21">
        <f t="shared" si="0"/>
        <v>2713.2</v>
      </c>
      <c r="G19" s="19">
        <v>32.3</v>
      </c>
      <c r="H19" s="9"/>
    </row>
    <row r="20" spans="1:8" s="3" customFormat="1" ht="16.5" customHeight="1">
      <c r="A20" s="8" t="s">
        <v>309</v>
      </c>
      <c r="B20" s="6" t="s">
        <v>14</v>
      </c>
      <c r="C20" s="12" t="s">
        <v>13</v>
      </c>
      <c r="D20" s="16"/>
      <c r="E20" s="49">
        <v>84</v>
      </c>
      <c r="F20" s="21">
        <f t="shared" si="0"/>
        <v>4200</v>
      </c>
      <c r="G20" s="19">
        <v>50</v>
      </c>
      <c r="H20" s="9"/>
    </row>
    <row r="21" spans="1:8" s="3" customFormat="1" ht="16.5" customHeight="1">
      <c r="A21" s="8" t="s">
        <v>298</v>
      </c>
      <c r="B21" s="6" t="s">
        <v>15</v>
      </c>
      <c r="C21" s="12" t="s">
        <v>16</v>
      </c>
      <c r="D21" s="16"/>
      <c r="E21" s="49">
        <v>84</v>
      </c>
      <c r="F21" s="21">
        <f t="shared" si="0"/>
        <v>6300</v>
      </c>
      <c r="G21" s="19">
        <v>75</v>
      </c>
      <c r="H21" s="9"/>
    </row>
    <row r="22" spans="1:8" s="3" customFormat="1" ht="16.5" customHeight="1">
      <c r="A22" s="8">
        <v>25</v>
      </c>
      <c r="B22" s="6" t="s">
        <v>275</v>
      </c>
      <c r="C22" s="12" t="s">
        <v>17</v>
      </c>
      <c r="D22" s="16"/>
      <c r="E22" s="49">
        <v>84</v>
      </c>
      <c r="F22" s="21">
        <f t="shared" si="0"/>
        <v>18312</v>
      </c>
      <c r="G22" s="19">
        <v>218</v>
      </c>
      <c r="H22" s="9"/>
    </row>
    <row r="23" spans="1:8" s="3" customFormat="1" ht="16.5" customHeight="1">
      <c r="A23" s="8" t="s">
        <v>422</v>
      </c>
      <c r="B23" s="6" t="s">
        <v>390</v>
      </c>
      <c r="C23" s="12" t="s">
        <v>16</v>
      </c>
      <c r="D23" s="16"/>
      <c r="E23" s="49">
        <v>81</v>
      </c>
      <c r="F23" s="21">
        <f t="shared" si="0"/>
        <v>22923</v>
      </c>
      <c r="G23" s="19">
        <v>283</v>
      </c>
      <c r="H23" s="9"/>
    </row>
    <row r="24" spans="1:8" s="3" customFormat="1" ht="16.5" customHeight="1">
      <c r="A24" s="8" t="s">
        <v>359</v>
      </c>
      <c r="B24" s="6" t="s">
        <v>18</v>
      </c>
      <c r="C24" s="12" t="s">
        <v>19</v>
      </c>
      <c r="D24" s="16"/>
      <c r="E24" s="49">
        <v>84</v>
      </c>
      <c r="F24" s="21">
        <f t="shared" si="0"/>
        <v>29652</v>
      </c>
      <c r="G24" s="19">
        <v>353</v>
      </c>
      <c r="H24" s="9"/>
    </row>
    <row r="25" spans="1:8" s="3" customFormat="1" ht="16.5" customHeight="1">
      <c r="A25" s="8">
        <v>28</v>
      </c>
      <c r="B25" s="6" t="s">
        <v>272</v>
      </c>
      <c r="C25" s="12" t="s">
        <v>20</v>
      </c>
      <c r="D25" s="16"/>
      <c r="E25" s="49">
        <v>81</v>
      </c>
      <c r="F25" s="21">
        <f t="shared" si="0"/>
        <v>34344</v>
      </c>
      <c r="G25" s="19">
        <v>424</v>
      </c>
      <c r="H25" s="9"/>
    </row>
    <row r="26" spans="1:8" s="3" customFormat="1" ht="16.5" customHeight="1">
      <c r="A26" s="8" t="s">
        <v>398</v>
      </c>
      <c r="B26" s="6" t="s">
        <v>21</v>
      </c>
      <c r="C26" s="12" t="s">
        <v>22</v>
      </c>
      <c r="D26" s="16"/>
      <c r="E26" s="49">
        <v>81</v>
      </c>
      <c r="F26" s="21">
        <f t="shared" si="0"/>
        <v>45846</v>
      </c>
      <c r="G26" s="19">
        <v>566</v>
      </c>
      <c r="H26" s="9"/>
    </row>
    <row r="27" spans="1:8" s="3" customFormat="1" ht="16.5" customHeight="1">
      <c r="A27" s="8" t="s">
        <v>328</v>
      </c>
      <c r="B27" s="6" t="s">
        <v>273</v>
      </c>
      <c r="C27" s="12" t="s">
        <v>13</v>
      </c>
      <c r="D27" s="16"/>
      <c r="E27" s="49">
        <v>84</v>
      </c>
      <c r="F27" s="21">
        <f t="shared" si="0"/>
        <v>59388</v>
      </c>
      <c r="G27" s="19">
        <v>707</v>
      </c>
      <c r="H27" s="9"/>
    </row>
    <row r="28" spans="1:8" s="3" customFormat="1" ht="16.5" customHeight="1">
      <c r="A28" s="8" t="s">
        <v>396</v>
      </c>
      <c r="B28" s="6" t="s">
        <v>23</v>
      </c>
      <c r="C28" s="12" t="s">
        <v>19</v>
      </c>
      <c r="D28" s="16"/>
      <c r="E28" s="49">
        <v>85</v>
      </c>
      <c r="F28" s="21">
        <f t="shared" si="0"/>
        <v>72420</v>
      </c>
      <c r="G28" s="19">
        <v>852</v>
      </c>
      <c r="H28" s="9"/>
    </row>
    <row r="29" spans="1:8" s="3" customFormat="1" ht="16.5" customHeight="1">
      <c r="A29" s="8" t="s">
        <v>434</v>
      </c>
      <c r="B29" s="6" t="s">
        <v>24</v>
      </c>
      <c r="C29" s="12" t="s">
        <v>19</v>
      </c>
      <c r="D29" s="16"/>
      <c r="E29" s="49">
        <v>85</v>
      </c>
      <c r="F29" s="21">
        <f t="shared" si="0"/>
        <v>85000</v>
      </c>
      <c r="G29" s="19">
        <v>1000</v>
      </c>
      <c r="H29" s="9"/>
    </row>
    <row r="30" spans="1:8" s="3" customFormat="1" ht="16.5" customHeight="1">
      <c r="A30" s="8" t="s">
        <v>350</v>
      </c>
      <c r="B30" s="6" t="s">
        <v>349</v>
      </c>
      <c r="C30" s="12" t="s">
        <v>19</v>
      </c>
      <c r="D30" s="16"/>
      <c r="E30" s="49">
        <v>85</v>
      </c>
      <c r="F30" s="21">
        <f t="shared" si="0"/>
        <v>97750</v>
      </c>
      <c r="G30" s="19">
        <v>1150</v>
      </c>
      <c r="H30" s="9"/>
    </row>
    <row r="31" spans="1:8" s="3" customFormat="1" ht="16.5" customHeight="1">
      <c r="A31" s="8">
        <v>35</v>
      </c>
      <c r="B31" s="6" t="s">
        <v>305</v>
      </c>
      <c r="C31" s="12" t="s">
        <v>25</v>
      </c>
      <c r="D31" s="16"/>
      <c r="E31" s="49">
        <v>96</v>
      </c>
      <c r="F31" s="21">
        <f t="shared" si="0"/>
        <v>137088</v>
      </c>
      <c r="G31" s="19">
        <v>1428</v>
      </c>
      <c r="H31" s="9"/>
    </row>
    <row r="32" spans="1:8" s="3" customFormat="1" ht="16.5" customHeight="1">
      <c r="A32" s="8">
        <v>36</v>
      </c>
      <c r="B32" s="6" t="s">
        <v>288</v>
      </c>
      <c r="C32" s="12" t="s">
        <v>19</v>
      </c>
      <c r="D32" s="16"/>
      <c r="E32" s="49">
        <v>98</v>
      </c>
      <c r="F32" s="21">
        <f t="shared" si="0"/>
        <v>175420</v>
      </c>
      <c r="G32" s="19">
        <v>1790</v>
      </c>
      <c r="H32" s="9"/>
    </row>
    <row r="33" spans="1:8" s="3" customFormat="1" ht="16.5" customHeight="1">
      <c r="A33" s="8"/>
      <c r="B33" s="6" t="s">
        <v>265</v>
      </c>
      <c r="C33" s="12" t="s">
        <v>19</v>
      </c>
      <c r="D33" s="16"/>
      <c r="E33" s="49">
        <v>96</v>
      </c>
      <c r="F33" s="21">
        <f t="shared" si="0"/>
        <v>205440</v>
      </c>
      <c r="G33" s="19">
        <v>2140</v>
      </c>
      <c r="H33" s="9"/>
    </row>
    <row r="34" spans="1:8" s="3" customFormat="1" ht="16.5" customHeight="1">
      <c r="A34" s="8"/>
      <c r="B34" s="6"/>
      <c r="C34" s="12"/>
      <c r="D34" s="16"/>
      <c r="E34" s="49"/>
      <c r="F34" s="21">
        <f t="shared" si="0"/>
        <v>0</v>
      </c>
      <c r="G34" s="19"/>
      <c r="H34" s="9"/>
    </row>
    <row r="35" spans="1:8" s="3" customFormat="1" ht="16.5" customHeight="1">
      <c r="A35" s="8"/>
      <c r="B35" s="6"/>
      <c r="C35" s="12"/>
      <c r="D35" s="16"/>
      <c r="E35" s="49"/>
      <c r="F35" s="21"/>
      <c r="G35" s="19"/>
      <c r="H35" s="9"/>
    </row>
    <row r="36" spans="1:8" s="3" customFormat="1" ht="16.5" customHeight="1">
      <c r="A36" s="8"/>
      <c r="B36" s="6"/>
      <c r="C36" s="12"/>
      <c r="D36" s="17"/>
      <c r="E36" s="49"/>
      <c r="F36" s="21"/>
      <c r="G36" s="19"/>
      <c r="H36" s="9"/>
    </row>
    <row r="37" spans="1:8" s="3" customFormat="1" ht="16.5" customHeight="1">
      <c r="A37" s="8"/>
      <c r="B37" s="6"/>
      <c r="C37" s="12"/>
      <c r="D37" s="17"/>
      <c r="E37" s="49"/>
      <c r="F37" s="21"/>
      <c r="G37" s="19"/>
      <c r="H37" s="9"/>
    </row>
    <row r="38" spans="1:8" s="3" customFormat="1" ht="16.5" customHeight="1">
      <c r="A38" s="8"/>
      <c r="B38" s="6"/>
      <c r="C38" s="12"/>
      <c r="D38" s="17"/>
      <c r="E38" s="49"/>
      <c r="F38" s="21"/>
      <c r="G38" s="19"/>
      <c r="H38" s="9"/>
    </row>
    <row r="39" spans="1:8" s="3" customFormat="1" ht="16.5" customHeight="1">
      <c r="A39" s="8"/>
      <c r="B39" s="6"/>
      <c r="C39" s="13"/>
      <c r="D39" s="17"/>
      <c r="E39" s="49"/>
      <c r="F39" s="21"/>
      <c r="G39" s="19"/>
      <c r="H39" s="9"/>
    </row>
    <row r="40" spans="1:8" s="3" customFormat="1" ht="16.5" customHeight="1">
      <c r="A40" s="8"/>
      <c r="B40" s="6" t="s">
        <v>243</v>
      </c>
      <c r="C40" s="13" t="s">
        <v>26</v>
      </c>
      <c r="D40" s="17"/>
      <c r="E40" s="49">
        <v>97</v>
      </c>
      <c r="F40" s="21">
        <f t="shared" si="0"/>
        <v>4850</v>
      </c>
      <c r="G40" s="19">
        <v>50</v>
      </c>
      <c r="H40" s="9"/>
    </row>
    <row r="41" spans="1:8" s="3" customFormat="1" ht="16.5" customHeight="1">
      <c r="A41" s="8"/>
      <c r="B41" s="6"/>
      <c r="C41" s="13"/>
      <c r="D41" s="17"/>
      <c r="E41" s="49"/>
      <c r="F41" s="21">
        <f t="shared" si="0"/>
        <v>0</v>
      </c>
      <c r="G41" s="19"/>
      <c r="H41" s="9"/>
    </row>
    <row r="42" spans="1:8" s="3" customFormat="1" ht="16.5" customHeight="1">
      <c r="A42" s="8" t="s">
        <v>407</v>
      </c>
      <c r="B42" s="6" t="s">
        <v>27</v>
      </c>
      <c r="C42" s="13" t="s">
        <v>28</v>
      </c>
      <c r="D42" s="17"/>
      <c r="E42" s="49">
        <v>85</v>
      </c>
      <c r="F42" s="21">
        <f t="shared" si="0"/>
        <v>6970</v>
      </c>
      <c r="G42" s="19">
        <v>82</v>
      </c>
      <c r="H42" s="9"/>
    </row>
    <row r="43" spans="1:8" s="3" customFormat="1" ht="16.5" customHeight="1">
      <c r="A43" s="8"/>
      <c r="B43" s="6" t="s">
        <v>397</v>
      </c>
      <c r="C43" s="13" t="s">
        <v>28</v>
      </c>
      <c r="D43" s="17"/>
      <c r="E43" s="49">
        <v>85</v>
      </c>
      <c r="F43" s="21">
        <f t="shared" si="0"/>
        <v>19210</v>
      </c>
      <c r="G43" s="19">
        <v>226</v>
      </c>
      <c r="H43" s="9"/>
    </row>
    <row r="44" spans="1:8" s="3" customFormat="1" ht="16.5" customHeight="1">
      <c r="A44" s="8" t="s">
        <v>413</v>
      </c>
      <c r="B44" s="6" t="s">
        <v>29</v>
      </c>
      <c r="C44" s="13" t="s">
        <v>28</v>
      </c>
      <c r="D44" s="17"/>
      <c r="E44" s="49">
        <v>85</v>
      </c>
      <c r="F44" s="21">
        <f t="shared" si="0"/>
        <v>25500</v>
      </c>
      <c r="G44" s="19">
        <v>300</v>
      </c>
      <c r="H44" s="9"/>
    </row>
    <row r="45" spans="1:8" s="3" customFormat="1" ht="16.5" customHeight="1">
      <c r="A45" s="8">
        <v>45</v>
      </c>
      <c r="B45" s="6" t="s">
        <v>242</v>
      </c>
      <c r="C45" s="13" t="s">
        <v>28</v>
      </c>
      <c r="D45" s="17"/>
      <c r="E45" s="49">
        <v>90</v>
      </c>
      <c r="F45" s="21">
        <f t="shared" si="0"/>
        <v>32850</v>
      </c>
      <c r="G45" s="19">
        <v>365</v>
      </c>
      <c r="H45" s="9"/>
    </row>
    <row r="46" spans="1:8" s="3" customFormat="1" ht="16.5" customHeight="1">
      <c r="A46" s="8">
        <v>46</v>
      </c>
      <c r="B46" s="6" t="s">
        <v>212</v>
      </c>
      <c r="C46" s="13" t="s">
        <v>28</v>
      </c>
      <c r="D46" s="17"/>
      <c r="E46" s="49"/>
      <c r="F46" s="21">
        <f t="shared" si="0"/>
        <v>0</v>
      </c>
      <c r="G46" s="19">
        <v>424</v>
      </c>
      <c r="H46" s="9"/>
    </row>
    <row r="47" spans="1:8" s="3" customFormat="1" ht="16.5" customHeight="1">
      <c r="A47" s="8">
        <v>48</v>
      </c>
      <c r="B47" s="6" t="s">
        <v>30</v>
      </c>
      <c r="C47" s="13" t="s">
        <v>28</v>
      </c>
      <c r="D47" s="17"/>
      <c r="E47" s="49">
        <v>90</v>
      </c>
      <c r="F47" s="21">
        <f t="shared" si="0"/>
        <v>4230</v>
      </c>
      <c r="G47" s="19">
        <v>47</v>
      </c>
      <c r="H47" s="9"/>
    </row>
    <row r="48" spans="1:8" s="3" customFormat="1" ht="16.5" customHeight="1">
      <c r="A48" s="8"/>
      <c r="B48" s="6"/>
      <c r="C48" s="13"/>
      <c r="D48" s="17"/>
      <c r="E48" s="49"/>
      <c r="F48" s="21"/>
      <c r="G48" s="19"/>
      <c r="H48" s="9"/>
    </row>
    <row r="49" spans="1:8" s="3" customFormat="1" ht="16.5" customHeight="1">
      <c r="A49" s="8">
        <v>50</v>
      </c>
      <c r="B49" s="6" t="s">
        <v>208</v>
      </c>
      <c r="C49" s="14">
        <v>6</v>
      </c>
      <c r="D49" s="18" t="s">
        <v>46</v>
      </c>
      <c r="E49" s="49">
        <v>0</v>
      </c>
      <c r="F49" s="21">
        <f aca="true" t="shared" si="1" ref="F49:F67">E49*G49</f>
        <v>0</v>
      </c>
      <c r="G49" s="19">
        <v>1.2</v>
      </c>
      <c r="H49" s="9"/>
    </row>
    <row r="50" spans="1:8" s="3" customFormat="1" ht="16.5" customHeight="1">
      <c r="A50" s="8" t="s">
        <v>371</v>
      </c>
      <c r="B50" s="6" t="s">
        <v>31</v>
      </c>
      <c r="C50" s="14">
        <v>6</v>
      </c>
      <c r="D50" s="18" t="s">
        <v>46</v>
      </c>
      <c r="E50" s="49">
        <v>94</v>
      </c>
      <c r="F50" s="21">
        <f t="shared" si="1"/>
        <v>112.8</v>
      </c>
      <c r="G50" s="19">
        <v>1.2</v>
      </c>
      <c r="H50" s="9"/>
    </row>
    <row r="51" spans="1:8" s="3" customFormat="1" ht="16.5" customHeight="1">
      <c r="A51" s="8" t="s">
        <v>292</v>
      </c>
      <c r="B51" s="6" t="s">
        <v>189</v>
      </c>
      <c r="C51" s="14">
        <v>6</v>
      </c>
      <c r="D51" s="18" t="s">
        <v>46</v>
      </c>
      <c r="E51" s="49">
        <v>90</v>
      </c>
      <c r="F51" s="21">
        <f t="shared" si="1"/>
        <v>146.7</v>
      </c>
      <c r="G51" s="19">
        <v>1.63</v>
      </c>
      <c r="H51" s="9"/>
    </row>
    <row r="52" spans="1:8" s="3" customFormat="1" ht="16.5" customHeight="1">
      <c r="A52" s="8" t="s">
        <v>358</v>
      </c>
      <c r="B52" s="6" t="s">
        <v>32</v>
      </c>
      <c r="C52" s="14">
        <v>6</v>
      </c>
      <c r="D52" s="18" t="s">
        <v>46</v>
      </c>
      <c r="E52" s="49">
        <v>92</v>
      </c>
      <c r="F52" s="21">
        <f t="shared" si="1"/>
        <v>159.16</v>
      </c>
      <c r="G52" s="19">
        <v>1.73</v>
      </c>
      <c r="H52" s="9"/>
    </row>
    <row r="53" spans="1:8" s="3" customFormat="1" ht="16.5" customHeight="1">
      <c r="A53" s="8" t="s">
        <v>334</v>
      </c>
      <c r="B53" s="6" t="s">
        <v>33</v>
      </c>
      <c r="C53" s="14">
        <v>6</v>
      </c>
      <c r="D53" s="18" t="s">
        <v>46</v>
      </c>
      <c r="E53" s="49">
        <v>86</v>
      </c>
      <c r="F53" s="21">
        <f t="shared" si="1"/>
        <v>172</v>
      </c>
      <c r="G53" s="19">
        <v>2</v>
      </c>
      <c r="H53" s="9"/>
    </row>
    <row r="54" spans="1:8" s="3" customFormat="1" ht="16.5" customHeight="1">
      <c r="A54" s="8" t="s">
        <v>435</v>
      </c>
      <c r="B54" s="6" t="s">
        <v>34</v>
      </c>
      <c r="C54" s="14">
        <v>6</v>
      </c>
      <c r="D54" s="18" t="s">
        <v>46</v>
      </c>
      <c r="E54" s="49">
        <v>84</v>
      </c>
      <c r="F54" s="21">
        <f t="shared" si="1"/>
        <v>210</v>
      </c>
      <c r="G54" s="19">
        <v>2.5</v>
      </c>
      <c r="H54" s="9"/>
    </row>
    <row r="55" spans="1:8" s="3" customFormat="1" ht="16.5" customHeight="1">
      <c r="A55" s="8">
        <v>56</v>
      </c>
      <c r="B55" s="6" t="s">
        <v>35</v>
      </c>
      <c r="C55" s="14">
        <v>6</v>
      </c>
      <c r="D55" s="18" t="s">
        <v>46</v>
      </c>
      <c r="E55" s="49">
        <v>85</v>
      </c>
      <c r="F55" s="21">
        <f t="shared" si="1"/>
        <v>237.99999999999997</v>
      </c>
      <c r="G55" s="19">
        <v>2.8</v>
      </c>
      <c r="H55" s="9"/>
    </row>
    <row r="56" spans="1:8" s="3" customFormat="1" ht="16.5" customHeight="1">
      <c r="A56" s="8" t="s">
        <v>344</v>
      </c>
      <c r="B56" s="6" t="s">
        <v>36</v>
      </c>
      <c r="C56" s="14">
        <v>6</v>
      </c>
      <c r="D56" s="18" t="s">
        <v>46</v>
      </c>
      <c r="E56" s="49">
        <v>85</v>
      </c>
      <c r="F56" s="21">
        <f t="shared" si="1"/>
        <v>263.5</v>
      </c>
      <c r="G56" s="19">
        <v>3.1</v>
      </c>
      <c r="H56" s="9"/>
    </row>
    <row r="57" spans="1:8" s="3" customFormat="1" ht="16.5" customHeight="1">
      <c r="A57" s="8" t="s">
        <v>343</v>
      </c>
      <c r="B57" s="6" t="s">
        <v>37</v>
      </c>
      <c r="C57" s="14">
        <v>6</v>
      </c>
      <c r="D57" s="18" t="s">
        <v>46</v>
      </c>
      <c r="E57" s="49">
        <v>85</v>
      </c>
      <c r="F57" s="21">
        <f t="shared" si="1"/>
        <v>326.4</v>
      </c>
      <c r="G57" s="19">
        <v>3.84</v>
      </c>
      <c r="H57" s="9"/>
    </row>
    <row r="58" spans="1:8" s="3" customFormat="1" ht="16.5" customHeight="1">
      <c r="A58" s="8" t="s">
        <v>339</v>
      </c>
      <c r="B58" s="6" t="s">
        <v>38</v>
      </c>
      <c r="C58" s="14">
        <v>6</v>
      </c>
      <c r="D58" s="18" t="s">
        <v>46</v>
      </c>
      <c r="E58" s="49">
        <v>85</v>
      </c>
      <c r="F58" s="21">
        <f t="shared" si="1"/>
        <v>421.6</v>
      </c>
      <c r="G58" s="19">
        <v>4.96</v>
      </c>
      <c r="H58" s="9"/>
    </row>
    <row r="59" spans="1:8" s="3" customFormat="1" ht="16.5" customHeight="1">
      <c r="A59" s="8" t="s">
        <v>351</v>
      </c>
      <c r="B59" s="6" t="s">
        <v>39</v>
      </c>
      <c r="C59" s="14">
        <v>6</v>
      </c>
      <c r="D59" s="18" t="s">
        <v>46</v>
      </c>
      <c r="E59" s="49">
        <v>89</v>
      </c>
      <c r="F59" s="21">
        <f t="shared" si="1"/>
        <v>525.1</v>
      </c>
      <c r="G59" s="19">
        <v>5.9</v>
      </c>
      <c r="H59" s="9"/>
    </row>
    <row r="60" spans="1:8" s="3" customFormat="1" ht="16.5" customHeight="1">
      <c r="A60" s="8">
        <v>62</v>
      </c>
      <c r="B60" s="6" t="s">
        <v>40</v>
      </c>
      <c r="C60" s="14" t="s">
        <v>238</v>
      </c>
      <c r="D60" s="18" t="s">
        <v>46</v>
      </c>
      <c r="E60" s="49">
        <v>92</v>
      </c>
      <c r="F60" s="21">
        <f t="shared" si="1"/>
        <v>837.1999999999999</v>
      </c>
      <c r="G60" s="19">
        <v>9.1</v>
      </c>
      <c r="H60" s="9"/>
    </row>
    <row r="61" spans="1:8" s="3" customFormat="1" ht="16.5" customHeight="1">
      <c r="A61" s="8"/>
      <c r="B61" s="6" t="s">
        <v>218</v>
      </c>
      <c r="C61" s="14">
        <v>6</v>
      </c>
      <c r="D61" s="18" t="s">
        <v>46</v>
      </c>
      <c r="E61" s="49">
        <v>90</v>
      </c>
      <c r="F61" s="21">
        <f t="shared" si="1"/>
        <v>756</v>
      </c>
      <c r="G61" s="19">
        <v>8.4</v>
      </c>
      <c r="H61" s="9"/>
    </row>
    <row r="62" spans="1:8" s="3" customFormat="1" ht="16.5" customHeight="1">
      <c r="A62" s="8" t="s">
        <v>291</v>
      </c>
      <c r="B62" s="6" t="s">
        <v>41</v>
      </c>
      <c r="C62" s="14">
        <v>12</v>
      </c>
      <c r="D62" s="18" t="s">
        <v>46</v>
      </c>
      <c r="E62" s="49">
        <v>118</v>
      </c>
      <c r="F62" s="21">
        <f t="shared" si="1"/>
        <v>906.24</v>
      </c>
      <c r="G62" s="19">
        <v>7.68</v>
      </c>
      <c r="H62" s="9"/>
    </row>
    <row r="63" spans="1:8" s="3" customFormat="1" ht="16.5" customHeight="1">
      <c r="A63" s="8" t="s">
        <v>335</v>
      </c>
      <c r="B63" s="6" t="s">
        <v>231</v>
      </c>
      <c r="C63" s="14" t="s">
        <v>238</v>
      </c>
      <c r="D63" s="18" t="s">
        <v>46</v>
      </c>
      <c r="E63" s="49">
        <v>90</v>
      </c>
      <c r="F63" s="21">
        <f t="shared" si="1"/>
        <v>990</v>
      </c>
      <c r="G63" s="19">
        <v>11</v>
      </c>
      <c r="H63" s="9"/>
    </row>
    <row r="64" spans="1:8" s="3" customFormat="1" ht="16.5" customHeight="1">
      <c r="A64" s="8" t="s">
        <v>340</v>
      </c>
      <c r="B64" s="6" t="s">
        <v>42</v>
      </c>
      <c r="C64" s="14" t="s">
        <v>238</v>
      </c>
      <c r="D64" s="18" t="s">
        <v>46</v>
      </c>
      <c r="E64" s="49">
        <v>90</v>
      </c>
      <c r="F64" s="21">
        <f t="shared" si="1"/>
        <v>1107</v>
      </c>
      <c r="G64" s="19">
        <v>12.3</v>
      </c>
      <c r="H64" s="9"/>
    </row>
    <row r="65" spans="1:8" s="3" customFormat="1" ht="16.5" customHeight="1">
      <c r="A65" s="8">
        <v>65</v>
      </c>
      <c r="B65" s="6" t="s">
        <v>43</v>
      </c>
      <c r="C65" s="14" t="s">
        <v>238</v>
      </c>
      <c r="D65" s="18" t="s">
        <v>46</v>
      </c>
      <c r="E65" s="49">
        <v>92</v>
      </c>
      <c r="F65" s="21">
        <f t="shared" si="1"/>
        <v>1389.2</v>
      </c>
      <c r="G65" s="19">
        <v>15.1</v>
      </c>
      <c r="H65" s="9"/>
    </row>
    <row r="66" spans="1:8" s="3" customFormat="1" ht="16.5" customHeight="1">
      <c r="A66" s="8">
        <v>66</v>
      </c>
      <c r="B66" s="6" t="s">
        <v>44</v>
      </c>
      <c r="C66" s="14">
        <v>12</v>
      </c>
      <c r="D66" s="18" t="s">
        <v>46</v>
      </c>
      <c r="E66" s="49">
        <v>94</v>
      </c>
      <c r="F66" s="21">
        <f t="shared" si="1"/>
        <v>1292.5</v>
      </c>
      <c r="G66" s="19">
        <v>13.75</v>
      </c>
      <c r="H66" s="9"/>
    </row>
    <row r="67" spans="1:8" s="3" customFormat="1" ht="16.5" customHeight="1">
      <c r="A67" s="8" t="s">
        <v>341</v>
      </c>
      <c r="B67" s="6" t="s">
        <v>45</v>
      </c>
      <c r="C67" s="14">
        <v>12</v>
      </c>
      <c r="D67" s="18" t="s">
        <v>46</v>
      </c>
      <c r="E67" s="49">
        <v>96</v>
      </c>
      <c r="F67" s="21">
        <f t="shared" si="1"/>
        <v>1526.4</v>
      </c>
      <c r="G67" s="19">
        <v>15.9</v>
      </c>
      <c r="H67" s="9"/>
    </row>
    <row r="68" spans="1:8" s="3" customFormat="1" ht="16.5" customHeight="1">
      <c r="A68" s="8">
        <v>70</v>
      </c>
      <c r="B68" s="6" t="s">
        <v>257</v>
      </c>
      <c r="C68" s="14">
        <v>12</v>
      </c>
      <c r="D68" s="18" t="s">
        <v>46</v>
      </c>
      <c r="E68" s="49">
        <v>96</v>
      </c>
      <c r="F68" s="21">
        <f aca="true" t="shared" si="2" ref="F68:F96">E68*G68</f>
        <v>1910.3999999999999</v>
      </c>
      <c r="G68" s="19">
        <v>19.9</v>
      </c>
      <c r="H68" s="9"/>
    </row>
    <row r="69" spans="1:8" s="3" customFormat="1" ht="16.5" customHeight="1">
      <c r="A69" s="8"/>
      <c r="B69" s="6" t="s">
        <v>47</v>
      </c>
      <c r="C69" s="14">
        <v>12</v>
      </c>
      <c r="D69" s="18" t="s">
        <v>46</v>
      </c>
      <c r="E69" s="49"/>
      <c r="F69" s="21">
        <f t="shared" si="2"/>
        <v>0</v>
      </c>
      <c r="G69" s="19">
        <v>19.6</v>
      </c>
      <c r="H69" s="9"/>
    </row>
    <row r="70" spans="1:8" s="3" customFormat="1" ht="16.5" customHeight="1">
      <c r="A70" s="8"/>
      <c r="B70" s="6" t="s">
        <v>268</v>
      </c>
      <c r="C70" s="14">
        <v>12</v>
      </c>
      <c r="D70" s="18" t="s">
        <v>46</v>
      </c>
      <c r="E70" s="49"/>
      <c r="F70" s="21">
        <f t="shared" si="2"/>
        <v>0</v>
      </c>
      <c r="G70" s="19">
        <v>30.3</v>
      </c>
      <c r="H70" s="9"/>
    </row>
    <row r="71" spans="1:8" s="3" customFormat="1" ht="16.5" customHeight="1">
      <c r="A71" s="8"/>
      <c r="B71" s="6"/>
      <c r="C71" s="14"/>
      <c r="D71" s="18"/>
      <c r="E71" s="49"/>
      <c r="F71" s="21"/>
      <c r="G71" s="19"/>
      <c r="H71" s="9"/>
    </row>
    <row r="72" spans="1:8" s="3" customFormat="1" ht="16.5" customHeight="1">
      <c r="A72" s="8"/>
      <c r="B72" s="6" t="s">
        <v>221</v>
      </c>
      <c r="C72" s="14">
        <v>12</v>
      </c>
      <c r="D72" s="18" t="s">
        <v>46</v>
      </c>
      <c r="E72" s="49">
        <v>118</v>
      </c>
      <c r="F72" s="21">
        <f t="shared" si="2"/>
        <v>1274.4</v>
      </c>
      <c r="G72" s="19">
        <v>10.8</v>
      </c>
      <c r="H72" s="9"/>
    </row>
    <row r="73" spans="1:8" s="3" customFormat="1" ht="16.5" customHeight="1">
      <c r="A73" s="8"/>
      <c r="B73" s="6" t="s">
        <v>267</v>
      </c>
      <c r="C73" s="14">
        <v>6</v>
      </c>
      <c r="D73" s="18" t="s">
        <v>46</v>
      </c>
      <c r="E73" s="49">
        <v>143</v>
      </c>
      <c r="F73" s="21">
        <f t="shared" si="2"/>
        <v>1315.6</v>
      </c>
      <c r="G73" s="19">
        <v>9.2</v>
      </c>
      <c r="H73" s="9"/>
    </row>
    <row r="74" spans="1:8" s="3" customFormat="1" ht="16.5" customHeight="1">
      <c r="A74" s="8"/>
      <c r="B74" s="6"/>
      <c r="C74" s="14"/>
      <c r="D74" s="18"/>
      <c r="E74" s="49"/>
      <c r="F74" s="21"/>
      <c r="G74" s="19"/>
      <c r="H74" s="9"/>
    </row>
    <row r="75" spans="1:8" s="3" customFormat="1" ht="16.5" customHeight="1">
      <c r="A75" s="8">
        <v>75</v>
      </c>
      <c r="B75" s="6" t="s">
        <v>48</v>
      </c>
      <c r="C75" s="14">
        <v>6</v>
      </c>
      <c r="D75" s="18" t="s">
        <v>46</v>
      </c>
      <c r="E75" s="49">
        <v>125</v>
      </c>
      <c r="F75" s="21">
        <f t="shared" si="2"/>
        <v>1750</v>
      </c>
      <c r="G75" s="19">
        <v>14</v>
      </c>
      <c r="H75" s="9"/>
    </row>
    <row r="76" spans="1:8" s="3" customFormat="1" ht="16.5" customHeight="1">
      <c r="A76" s="8">
        <v>76</v>
      </c>
      <c r="B76" s="6" t="s">
        <v>49</v>
      </c>
      <c r="C76" s="14">
        <v>12</v>
      </c>
      <c r="D76" s="18" t="s">
        <v>46</v>
      </c>
      <c r="E76" s="49">
        <v>117</v>
      </c>
      <c r="F76" s="21">
        <f t="shared" si="2"/>
        <v>1918.7999999999997</v>
      </c>
      <c r="G76" s="19">
        <v>16.4</v>
      </c>
      <c r="H76" s="9"/>
    </row>
    <row r="77" spans="1:8" s="3" customFormat="1" ht="16.5" customHeight="1">
      <c r="A77" s="8">
        <v>78</v>
      </c>
      <c r="B77" s="6" t="s">
        <v>50</v>
      </c>
      <c r="C77" s="14">
        <v>6</v>
      </c>
      <c r="D77" s="18" t="s">
        <v>46</v>
      </c>
      <c r="E77" s="49">
        <v>0</v>
      </c>
      <c r="F77" s="21">
        <f t="shared" si="2"/>
        <v>0</v>
      </c>
      <c r="G77" s="19">
        <v>18.4</v>
      </c>
      <c r="H77" s="9"/>
    </row>
    <row r="78" spans="1:8" s="3" customFormat="1" ht="16.5" customHeight="1">
      <c r="A78" s="8">
        <v>79</v>
      </c>
      <c r="B78" s="6" t="s">
        <v>244</v>
      </c>
      <c r="C78" s="14">
        <v>12</v>
      </c>
      <c r="D78" s="18" t="s">
        <v>46</v>
      </c>
      <c r="E78" s="49">
        <v>100</v>
      </c>
      <c r="F78" s="21">
        <f t="shared" si="2"/>
        <v>2200</v>
      </c>
      <c r="G78" s="19">
        <v>22</v>
      </c>
      <c r="H78" s="9"/>
    </row>
    <row r="79" spans="1:8" s="3" customFormat="1" ht="16.5" customHeight="1">
      <c r="A79" s="8" t="s">
        <v>290</v>
      </c>
      <c r="B79" s="6" t="s">
        <v>264</v>
      </c>
      <c r="C79" s="14">
        <v>12</v>
      </c>
      <c r="D79" s="18" t="s">
        <v>46</v>
      </c>
      <c r="E79" s="49">
        <v>118</v>
      </c>
      <c r="F79" s="21">
        <f t="shared" si="2"/>
        <v>2537</v>
      </c>
      <c r="G79" s="19">
        <v>21.5</v>
      </c>
      <c r="H79" s="9"/>
    </row>
    <row r="80" spans="1:8" s="3" customFormat="1" ht="16.5" customHeight="1">
      <c r="A80" s="8">
        <v>80</v>
      </c>
      <c r="B80" s="6" t="s">
        <v>51</v>
      </c>
      <c r="C80" s="14">
        <v>12</v>
      </c>
      <c r="D80" s="18" t="s">
        <v>46</v>
      </c>
      <c r="E80" s="49"/>
      <c r="F80" s="21">
        <f>E80*G80</f>
        <v>0</v>
      </c>
      <c r="G80" s="19">
        <v>26</v>
      </c>
      <c r="H80" s="9"/>
    </row>
    <row r="81" spans="1:8" s="3" customFormat="1" ht="16.5" customHeight="1">
      <c r="A81" s="8"/>
      <c r="B81" s="6"/>
      <c r="C81" s="14"/>
      <c r="D81" s="18"/>
      <c r="E81" s="49"/>
      <c r="F81" s="21"/>
      <c r="G81" s="19"/>
      <c r="H81" s="9"/>
    </row>
    <row r="82" spans="1:8" s="3" customFormat="1" ht="16.5" customHeight="1">
      <c r="A82" s="8"/>
      <c r="B82" s="6"/>
      <c r="C82" s="14"/>
      <c r="D82" s="18"/>
      <c r="E82" s="49"/>
      <c r="F82" s="21"/>
      <c r="G82" s="19"/>
      <c r="H82" s="9"/>
    </row>
    <row r="83" spans="1:8" s="3" customFormat="1" ht="16.5" customHeight="1">
      <c r="A83" s="8"/>
      <c r="B83" s="6"/>
      <c r="C83" s="14"/>
      <c r="D83" s="18"/>
      <c r="E83" s="49"/>
      <c r="F83" s="21">
        <f t="shared" si="2"/>
        <v>0</v>
      </c>
      <c r="G83" s="19"/>
      <c r="H83" s="9"/>
    </row>
    <row r="84" spans="1:8" s="3" customFormat="1" ht="16.5" customHeight="1">
      <c r="A84" s="8" t="s">
        <v>354</v>
      </c>
      <c r="B84" s="6" t="s">
        <v>471</v>
      </c>
      <c r="C84" s="14" t="s">
        <v>270</v>
      </c>
      <c r="D84" s="18" t="s">
        <v>46</v>
      </c>
      <c r="E84" s="49">
        <v>119</v>
      </c>
      <c r="F84" s="21">
        <f t="shared" si="2"/>
        <v>595</v>
      </c>
      <c r="G84" s="19">
        <v>5</v>
      </c>
      <c r="H84" s="9"/>
    </row>
    <row r="85" spans="1:8" s="3" customFormat="1" ht="16.5" customHeight="1">
      <c r="A85" s="8" t="s">
        <v>355</v>
      </c>
      <c r="B85" s="6" t="s">
        <v>302</v>
      </c>
      <c r="C85" s="14" t="s">
        <v>270</v>
      </c>
      <c r="D85" s="18" t="s">
        <v>46</v>
      </c>
      <c r="E85" s="49">
        <v>101</v>
      </c>
      <c r="F85" s="21">
        <f t="shared" si="2"/>
        <v>606</v>
      </c>
      <c r="G85" s="19">
        <v>6</v>
      </c>
      <c r="H85" s="9"/>
    </row>
    <row r="86" spans="1:8" s="3" customFormat="1" ht="16.5" customHeight="1">
      <c r="A86" s="8" t="s">
        <v>386</v>
      </c>
      <c r="B86" s="6" t="s">
        <v>284</v>
      </c>
      <c r="C86" s="14" t="s">
        <v>270</v>
      </c>
      <c r="D86" s="18" t="s">
        <v>46</v>
      </c>
      <c r="E86" s="49">
        <v>92</v>
      </c>
      <c r="F86" s="21">
        <f t="shared" si="2"/>
        <v>672.52</v>
      </c>
      <c r="G86" s="19">
        <v>7.31</v>
      </c>
      <c r="H86" s="9"/>
    </row>
    <row r="87" spans="1:8" s="3" customFormat="1" ht="16.5" customHeight="1">
      <c r="A87" s="8">
        <v>89</v>
      </c>
      <c r="B87" s="6" t="s">
        <v>391</v>
      </c>
      <c r="C87" s="14" t="s">
        <v>270</v>
      </c>
      <c r="D87" s="18" t="s">
        <v>46</v>
      </c>
      <c r="E87" s="49">
        <v>95</v>
      </c>
      <c r="F87" s="21">
        <f t="shared" si="2"/>
        <v>873.9999999999999</v>
      </c>
      <c r="G87" s="19">
        <v>9.2</v>
      </c>
      <c r="H87" s="9"/>
    </row>
    <row r="88" spans="1:8" s="3" customFormat="1" ht="16.5" customHeight="1">
      <c r="A88" s="8" t="s">
        <v>356</v>
      </c>
      <c r="B88" s="6" t="s">
        <v>392</v>
      </c>
      <c r="C88" s="14">
        <v>6</v>
      </c>
      <c r="D88" s="18" t="s">
        <v>46</v>
      </c>
      <c r="E88" s="49">
        <v>98</v>
      </c>
      <c r="F88" s="21">
        <f t="shared" si="2"/>
        <v>1038.8</v>
      </c>
      <c r="G88" s="19">
        <v>10.6</v>
      </c>
      <c r="H88" s="9"/>
    </row>
    <row r="89" spans="1:8" s="3" customFormat="1" ht="16.5" customHeight="1">
      <c r="A89" s="8" t="s">
        <v>446</v>
      </c>
      <c r="B89" s="6" t="s">
        <v>393</v>
      </c>
      <c r="C89" s="14" t="s">
        <v>270</v>
      </c>
      <c r="D89" s="18" t="s">
        <v>46</v>
      </c>
      <c r="E89" s="49">
        <v>97</v>
      </c>
      <c r="F89" s="21">
        <f t="shared" si="2"/>
        <v>1241.6000000000001</v>
      </c>
      <c r="G89" s="19">
        <v>12.8</v>
      </c>
      <c r="H89" s="9"/>
    </row>
    <row r="90" spans="1:8" s="3" customFormat="1" ht="16.5" customHeight="1">
      <c r="A90" s="8" t="s">
        <v>357</v>
      </c>
      <c r="B90" s="6" t="s">
        <v>285</v>
      </c>
      <c r="C90" s="14">
        <v>6</v>
      </c>
      <c r="D90" s="18" t="s">
        <v>46</v>
      </c>
      <c r="E90" s="49">
        <v>100</v>
      </c>
      <c r="F90" s="21">
        <f t="shared" si="2"/>
        <v>1450</v>
      </c>
      <c r="G90" s="19">
        <v>14.5</v>
      </c>
      <c r="H90" s="9"/>
    </row>
    <row r="91" spans="1:8" s="3" customFormat="1" ht="16.5" customHeight="1">
      <c r="A91" s="8">
        <v>93</v>
      </c>
      <c r="B91" s="6" t="s">
        <v>450</v>
      </c>
      <c r="C91" s="14">
        <v>12</v>
      </c>
      <c r="D91" s="18" t="s">
        <v>46</v>
      </c>
      <c r="E91" s="49">
        <v>106</v>
      </c>
      <c r="F91" s="21">
        <f t="shared" si="2"/>
        <v>1812.6000000000001</v>
      </c>
      <c r="G91" s="19">
        <v>17.1</v>
      </c>
      <c r="H91" s="9"/>
    </row>
    <row r="92" spans="1:8" s="3" customFormat="1" ht="16.5" customHeight="1">
      <c r="A92" s="8" t="s">
        <v>431</v>
      </c>
      <c r="B92" s="6" t="s">
        <v>280</v>
      </c>
      <c r="C92" s="14">
        <v>12</v>
      </c>
      <c r="D92" s="18" t="s">
        <v>46</v>
      </c>
      <c r="E92" s="49">
        <v>130</v>
      </c>
      <c r="F92" s="21">
        <f t="shared" si="2"/>
        <v>2470</v>
      </c>
      <c r="G92" s="19">
        <v>19</v>
      </c>
      <c r="H92" s="9"/>
    </row>
    <row r="93" spans="1:8" s="3" customFormat="1" ht="16.5" customHeight="1">
      <c r="A93" s="8" t="s">
        <v>316</v>
      </c>
      <c r="B93" s="6" t="s">
        <v>419</v>
      </c>
      <c r="C93" s="50">
        <v>12</v>
      </c>
      <c r="D93" s="18" t="s">
        <v>46</v>
      </c>
      <c r="E93" s="49">
        <v>132</v>
      </c>
      <c r="F93" s="21">
        <f t="shared" si="2"/>
        <v>2890.7999999999997</v>
      </c>
      <c r="G93" s="19">
        <v>21.9</v>
      </c>
      <c r="H93" s="9"/>
    </row>
    <row r="94" spans="1:8" s="3" customFormat="1" ht="16.5" customHeight="1">
      <c r="A94" s="8">
        <v>96</v>
      </c>
      <c r="B94" s="6" t="s">
        <v>274</v>
      </c>
      <c r="C94" s="14">
        <v>12</v>
      </c>
      <c r="D94" s="18" t="s">
        <v>46</v>
      </c>
      <c r="E94" s="49">
        <v>132</v>
      </c>
      <c r="F94" s="21">
        <f t="shared" si="2"/>
        <v>3336.96</v>
      </c>
      <c r="G94" s="19">
        <v>25.28</v>
      </c>
      <c r="H94" s="9"/>
    </row>
    <row r="95" spans="1:8" s="3" customFormat="1" ht="16.5" customHeight="1">
      <c r="A95" s="8">
        <v>97</v>
      </c>
      <c r="B95" s="6" t="s">
        <v>52</v>
      </c>
      <c r="C95" s="14">
        <v>12</v>
      </c>
      <c r="D95" s="18" t="s">
        <v>46</v>
      </c>
      <c r="E95" s="49">
        <v>130</v>
      </c>
      <c r="F95" s="21">
        <f t="shared" si="2"/>
        <v>3679</v>
      </c>
      <c r="G95" s="19">
        <v>28.3</v>
      </c>
      <c r="H95" s="9"/>
    </row>
    <row r="96" spans="1:8" s="3" customFormat="1" ht="16.5" customHeight="1">
      <c r="A96" s="8">
        <v>98</v>
      </c>
      <c r="B96" s="6" t="s">
        <v>282</v>
      </c>
      <c r="C96" s="14">
        <v>12</v>
      </c>
      <c r="D96" s="18" t="s">
        <v>46</v>
      </c>
      <c r="E96" s="49"/>
      <c r="F96" s="21">
        <f t="shared" si="2"/>
        <v>0</v>
      </c>
      <c r="G96" s="19">
        <v>32.9</v>
      </c>
      <c r="H96" s="9"/>
    </row>
    <row r="97" spans="1:8" s="3" customFormat="1" ht="16.5" customHeight="1">
      <c r="A97" s="8"/>
      <c r="B97" s="6"/>
      <c r="C97" s="14"/>
      <c r="D97" s="18"/>
      <c r="E97" s="49"/>
      <c r="F97" s="21"/>
      <c r="G97" s="19"/>
      <c r="H97" s="9"/>
    </row>
    <row r="98" spans="1:8" s="3" customFormat="1" ht="16.5" customHeight="1">
      <c r="A98" s="8"/>
      <c r="B98" s="6" t="s">
        <v>449</v>
      </c>
      <c r="C98" s="14">
        <v>6</v>
      </c>
      <c r="D98" s="18" t="s">
        <v>46</v>
      </c>
      <c r="E98" s="49">
        <v>110</v>
      </c>
      <c r="F98" s="21">
        <f aca="true" t="shared" si="3" ref="F98:F134">E98*G98</f>
        <v>26.4</v>
      </c>
      <c r="G98" s="19">
        <v>0.24</v>
      </c>
      <c r="H98" s="9"/>
    </row>
    <row r="99" spans="1:8" s="3" customFormat="1" ht="16.5" customHeight="1">
      <c r="A99" s="8"/>
      <c r="B99" s="6" t="s">
        <v>462</v>
      </c>
      <c r="C99" s="14">
        <v>6</v>
      </c>
      <c r="D99" s="18" t="s">
        <v>46</v>
      </c>
      <c r="E99" s="49">
        <v>110</v>
      </c>
      <c r="F99" s="21">
        <f t="shared" si="3"/>
        <v>33</v>
      </c>
      <c r="G99" s="19">
        <v>0.3</v>
      </c>
      <c r="H99" s="9"/>
    </row>
    <row r="100" spans="1:8" s="3" customFormat="1" ht="16.5" customHeight="1">
      <c r="A100" s="8" t="s">
        <v>383</v>
      </c>
      <c r="B100" s="6" t="s">
        <v>447</v>
      </c>
      <c r="C100" s="14">
        <v>6</v>
      </c>
      <c r="D100" s="18" t="s">
        <v>46</v>
      </c>
      <c r="E100" s="49">
        <v>106</v>
      </c>
      <c r="F100" s="21">
        <f t="shared" si="3"/>
        <v>42.400000000000006</v>
      </c>
      <c r="G100" s="41">
        <v>0.4</v>
      </c>
      <c r="H100" s="9"/>
    </row>
    <row r="101" spans="1:8" s="3" customFormat="1" ht="16.5" customHeight="1">
      <c r="A101" s="8" t="s">
        <v>317</v>
      </c>
      <c r="B101" s="6" t="s">
        <v>204</v>
      </c>
      <c r="C101" s="14">
        <v>6</v>
      </c>
      <c r="D101" s="18" t="s">
        <v>46</v>
      </c>
      <c r="E101" s="49">
        <v>96</v>
      </c>
      <c r="F101" s="21">
        <f t="shared" si="3"/>
        <v>67.19999999999999</v>
      </c>
      <c r="G101" s="41">
        <v>0.7</v>
      </c>
      <c r="H101" s="9"/>
    </row>
    <row r="102" spans="1:8" s="3" customFormat="1" ht="16.5" customHeight="1">
      <c r="A102" s="8" t="s">
        <v>323</v>
      </c>
      <c r="B102" s="6" t="s">
        <v>451</v>
      </c>
      <c r="C102" s="14">
        <v>6</v>
      </c>
      <c r="D102" s="18" t="s">
        <v>46</v>
      </c>
      <c r="E102" s="49">
        <v>96</v>
      </c>
      <c r="F102" s="21">
        <f t="shared" si="3"/>
        <v>52.800000000000004</v>
      </c>
      <c r="G102" s="41">
        <v>0.55</v>
      </c>
      <c r="H102" s="9"/>
    </row>
    <row r="103" spans="1:8" s="3" customFormat="1" ht="16.5" customHeight="1">
      <c r="A103" s="8" t="s">
        <v>335</v>
      </c>
      <c r="B103" s="6" t="s">
        <v>283</v>
      </c>
      <c r="C103" s="14">
        <v>6</v>
      </c>
      <c r="D103" s="18" t="s">
        <v>46</v>
      </c>
      <c r="E103" s="49">
        <v>96</v>
      </c>
      <c r="F103" s="21">
        <f t="shared" si="3"/>
        <v>57.599999999999994</v>
      </c>
      <c r="G103" s="41">
        <v>0.6</v>
      </c>
      <c r="H103" s="9"/>
    </row>
    <row r="104" spans="1:8" s="3" customFormat="1" ht="16.5" customHeight="1">
      <c r="A104" s="8" t="s">
        <v>360</v>
      </c>
      <c r="B104" s="6" t="s">
        <v>53</v>
      </c>
      <c r="C104" s="14">
        <v>6</v>
      </c>
      <c r="D104" s="18" t="s">
        <v>46</v>
      </c>
      <c r="E104" s="49">
        <v>96</v>
      </c>
      <c r="F104" s="21">
        <f t="shared" si="3"/>
        <v>72</v>
      </c>
      <c r="G104" s="19">
        <v>0.75</v>
      </c>
      <c r="H104" s="9"/>
    </row>
    <row r="105" spans="1:8" s="3" customFormat="1" ht="16.5" customHeight="1">
      <c r="A105" s="8" t="s">
        <v>295</v>
      </c>
      <c r="B105" s="6" t="s">
        <v>54</v>
      </c>
      <c r="C105" s="14">
        <v>6</v>
      </c>
      <c r="D105" s="18" t="s">
        <v>46</v>
      </c>
      <c r="E105" s="49">
        <v>96</v>
      </c>
      <c r="F105" s="21">
        <f t="shared" si="3"/>
        <v>87.36</v>
      </c>
      <c r="G105" s="19">
        <v>0.91</v>
      </c>
      <c r="H105" s="9"/>
    </row>
    <row r="106" spans="1:8" s="3" customFormat="1" ht="16.5" customHeight="1">
      <c r="A106" s="8" t="s">
        <v>310</v>
      </c>
      <c r="B106" s="6" t="s">
        <v>55</v>
      </c>
      <c r="C106" s="14">
        <v>6</v>
      </c>
      <c r="D106" s="18" t="s">
        <v>46</v>
      </c>
      <c r="E106" s="49">
        <v>82</v>
      </c>
      <c r="F106" s="21">
        <f t="shared" si="3"/>
        <v>94.3</v>
      </c>
      <c r="G106" s="19">
        <v>1.15</v>
      </c>
      <c r="H106" s="9"/>
    </row>
    <row r="107" spans="1:8" s="3" customFormat="1" ht="16.5" customHeight="1">
      <c r="A107" s="8" t="s">
        <v>318</v>
      </c>
      <c r="B107" s="6" t="s">
        <v>278</v>
      </c>
      <c r="C107" s="14">
        <v>6</v>
      </c>
      <c r="D107" s="18" t="s">
        <v>46</v>
      </c>
      <c r="E107" s="49">
        <v>92</v>
      </c>
      <c r="F107" s="21">
        <f t="shared" si="3"/>
        <v>109.47999999999999</v>
      </c>
      <c r="G107" s="19">
        <v>1.19</v>
      </c>
      <c r="H107" s="9"/>
    </row>
    <row r="108" spans="1:8" s="3" customFormat="1" ht="16.5" customHeight="1">
      <c r="A108" s="8" t="s">
        <v>319</v>
      </c>
      <c r="B108" s="6" t="s">
        <v>56</v>
      </c>
      <c r="C108" s="14">
        <v>6</v>
      </c>
      <c r="D108" s="18" t="s">
        <v>46</v>
      </c>
      <c r="E108" s="49">
        <v>82</v>
      </c>
      <c r="F108" s="21">
        <f t="shared" si="3"/>
        <v>123.82000000000001</v>
      </c>
      <c r="G108" s="19">
        <v>1.51</v>
      </c>
      <c r="H108" s="9"/>
    </row>
    <row r="109" spans="1:8" s="3" customFormat="1" ht="16.5" customHeight="1">
      <c r="A109" s="8"/>
      <c r="B109" s="6" t="s">
        <v>247</v>
      </c>
      <c r="C109" s="14">
        <v>6</v>
      </c>
      <c r="D109" s="18" t="s">
        <v>46</v>
      </c>
      <c r="E109" s="49">
        <v>137</v>
      </c>
      <c r="F109" s="21">
        <f t="shared" si="3"/>
        <v>123.3</v>
      </c>
      <c r="G109" s="19">
        <v>0.9</v>
      </c>
      <c r="H109" s="9"/>
    </row>
    <row r="110" spans="1:8" s="3" customFormat="1" ht="16.5" customHeight="1">
      <c r="A110" s="8" t="s">
        <v>367</v>
      </c>
      <c r="B110" s="6" t="s">
        <v>57</v>
      </c>
      <c r="C110" s="14">
        <v>6</v>
      </c>
      <c r="D110" s="18" t="s">
        <v>46</v>
      </c>
      <c r="E110" s="49">
        <v>92</v>
      </c>
      <c r="F110" s="21">
        <f t="shared" si="3"/>
        <v>101.2</v>
      </c>
      <c r="G110" s="19">
        <v>1.1</v>
      </c>
      <c r="H110" s="9"/>
    </row>
    <row r="111" spans="1:8" s="3" customFormat="1" ht="16.5" customHeight="1">
      <c r="A111" s="8" t="s">
        <v>361</v>
      </c>
      <c r="B111" s="6" t="s">
        <v>58</v>
      </c>
      <c r="C111" s="14">
        <v>6</v>
      </c>
      <c r="D111" s="18" t="s">
        <v>46</v>
      </c>
      <c r="E111" s="49">
        <v>92</v>
      </c>
      <c r="F111" s="21">
        <f t="shared" si="3"/>
        <v>115</v>
      </c>
      <c r="G111" s="19">
        <v>1.25</v>
      </c>
      <c r="H111" s="9"/>
    </row>
    <row r="112" spans="1:8" s="3" customFormat="1" ht="16.5" customHeight="1">
      <c r="A112" s="8" t="s">
        <v>320</v>
      </c>
      <c r="B112" s="6" t="s">
        <v>59</v>
      </c>
      <c r="C112" s="14">
        <v>6</v>
      </c>
      <c r="D112" s="18" t="s">
        <v>46</v>
      </c>
      <c r="E112" s="49">
        <v>92</v>
      </c>
      <c r="F112" s="21">
        <f t="shared" si="3"/>
        <v>128.79999999999998</v>
      </c>
      <c r="G112" s="19">
        <v>1.4</v>
      </c>
      <c r="H112" s="9"/>
    </row>
    <row r="113" spans="1:8" s="3" customFormat="1" ht="16.5" customHeight="1">
      <c r="A113" s="8" t="s">
        <v>382</v>
      </c>
      <c r="B113" s="6" t="s">
        <v>60</v>
      </c>
      <c r="C113" s="14">
        <v>6</v>
      </c>
      <c r="D113" s="18" t="s">
        <v>46</v>
      </c>
      <c r="E113" s="49">
        <v>82</v>
      </c>
      <c r="F113" s="21">
        <f t="shared" si="3"/>
        <v>151.70000000000002</v>
      </c>
      <c r="G113" s="19">
        <v>1.85</v>
      </c>
      <c r="H113" s="9"/>
    </row>
    <row r="114" spans="1:8" s="3" customFormat="1" ht="16.5" customHeight="1">
      <c r="A114" s="8" t="s">
        <v>307</v>
      </c>
      <c r="B114" s="6" t="s">
        <v>61</v>
      </c>
      <c r="C114" s="14">
        <v>6</v>
      </c>
      <c r="D114" s="18" t="s">
        <v>46</v>
      </c>
      <c r="E114" s="49">
        <v>92</v>
      </c>
      <c r="F114" s="21">
        <f t="shared" si="3"/>
        <v>130.64</v>
      </c>
      <c r="G114" s="19">
        <v>1.42</v>
      </c>
      <c r="H114" s="9"/>
    </row>
    <row r="115" spans="1:8" s="3" customFormat="1" ht="16.5" customHeight="1">
      <c r="A115" s="8" t="s">
        <v>299</v>
      </c>
      <c r="B115" s="6" t="s">
        <v>62</v>
      </c>
      <c r="C115" s="14">
        <v>6</v>
      </c>
      <c r="D115" s="18" t="s">
        <v>46</v>
      </c>
      <c r="E115" s="49">
        <v>82</v>
      </c>
      <c r="F115" s="21">
        <f t="shared" si="3"/>
        <v>151.70000000000002</v>
      </c>
      <c r="G115" s="19">
        <v>1.85</v>
      </c>
      <c r="H115" s="9"/>
    </row>
    <row r="116" spans="1:8" s="3" customFormat="1" ht="16.5" customHeight="1">
      <c r="A116" s="8" t="s">
        <v>362</v>
      </c>
      <c r="B116" s="6" t="s">
        <v>63</v>
      </c>
      <c r="C116" s="14">
        <v>6</v>
      </c>
      <c r="D116" s="18" t="s">
        <v>46</v>
      </c>
      <c r="E116" s="49">
        <v>92</v>
      </c>
      <c r="F116" s="21">
        <f t="shared" si="3"/>
        <v>144.44</v>
      </c>
      <c r="G116" s="19">
        <v>1.57</v>
      </c>
      <c r="H116" s="9"/>
    </row>
    <row r="117" spans="1:8" s="3" customFormat="1" ht="16.5" customHeight="1">
      <c r="A117" s="8" t="s">
        <v>381</v>
      </c>
      <c r="B117" s="6" t="s">
        <v>64</v>
      </c>
      <c r="C117" s="14">
        <v>6</v>
      </c>
      <c r="D117" s="18" t="s">
        <v>46</v>
      </c>
      <c r="E117" s="49">
        <v>82</v>
      </c>
      <c r="F117" s="21">
        <f t="shared" si="3"/>
        <v>164</v>
      </c>
      <c r="G117" s="19">
        <v>2</v>
      </c>
      <c r="H117" s="9"/>
    </row>
    <row r="118" spans="1:8" s="3" customFormat="1" ht="16.5" customHeight="1">
      <c r="A118" s="8" t="s">
        <v>311</v>
      </c>
      <c r="B118" s="6" t="s">
        <v>65</v>
      </c>
      <c r="C118" s="14">
        <v>6</v>
      </c>
      <c r="D118" s="18" t="s">
        <v>46</v>
      </c>
      <c r="E118" s="49">
        <v>91</v>
      </c>
      <c r="F118" s="21">
        <f t="shared" si="3"/>
        <v>181.09</v>
      </c>
      <c r="G118" s="19">
        <v>1.99</v>
      </c>
      <c r="H118" s="9"/>
    </row>
    <row r="119" spans="1:8" s="3" customFormat="1" ht="16.5" customHeight="1">
      <c r="A119" s="8" t="s">
        <v>324</v>
      </c>
      <c r="B119" s="6" t="s">
        <v>66</v>
      </c>
      <c r="C119" s="14">
        <v>6</v>
      </c>
      <c r="D119" s="18" t="s">
        <v>46</v>
      </c>
      <c r="E119" s="49">
        <v>82</v>
      </c>
      <c r="F119" s="21">
        <f t="shared" si="3"/>
        <v>209.92000000000002</v>
      </c>
      <c r="G119" s="19">
        <v>2.56</v>
      </c>
      <c r="H119" s="9"/>
    </row>
    <row r="120" spans="1:8" s="3" customFormat="1" ht="16.5" customHeight="1">
      <c r="A120" s="8" t="s">
        <v>329</v>
      </c>
      <c r="B120" s="6" t="s">
        <v>67</v>
      </c>
      <c r="C120" s="14">
        <v>6</v>
      </c>
      <c r="D120" s="18" t="s">
        <v>46</v>
      </c>
      <c r="E120" s="49">
        <v>79</v>
      </c>
      <c r="F120" s="21">
        <f t="shared" si="3"/>
        <v>279.66</v>
      </c>
      <c r="G120" s="19">
        <v>3.54</v>
      </c>
      <c r="H120" s="9"/>
    </row>
    <row r="121" spans="1:8" s="3" customFormat="1" ht="16.5" customHeight="1">
      <c r="A121" s="8"/>
      <c r="B121" s="6" t="s">
        <v>68</v>
      </c>
      <c r="C121" s="14">
        <v>6</v>
      </c>
      <c r="D121" s="18" t="s">
        <v>46</v>
      </c>
      <c r="E121" s="49">
        <v>92</v>
      </c>
      <c r="F121" s="21">
        <f t="shared" si="3"/>
        <v>168.36</v>
      </c>
      <c r="G121" s="19">
        <v>1.83</v>
      </c>
      <c r="H121" s="9"/>
    </row>
    <row r="122" spans="1:8" s="3" customFormat="1" ht="16.5" customHeight="1">
      <c r="A122" s="8" t="s">
        <v>368</v>
      </c>
      <c r="B122" s="6" t="s">
        <v>69</v>
      </c>
      <c r="C122" s="14">
        <v>6</v>
      </c>
      <c r="D122" s="18" t="s">
        <v>46</v>
      </c>
      <c r="E122" s="49">
        <v>84</v>
      </c>
      <c r="F122" s="21">
        <f t="shared" si="3"/>
        <v>193.2</v>
      </c>
      <c r="G122" s="19">
        <v>2.3</v>
      </c>
      <c r="H122" s="9"/>
    </row>
    <row r="123" spans="1:8" s="3" customFormat="1" ht="16.5" customHeight="1">
      <c r="A123" s="8" t="s">
        <v>374</v>
      </c>
      <c r="B123" s="6" t="s">
        <v>70</v>
      </c>
      <c r="C123" s="14">
        <v>6</v>
      </c>
      <c r="D123" s="18" t="s">
        <v>46</v>
      </c>
      <c r="E123" s="49">
        <v>92</v>
      </c>
      <c r="F123" s="21">
        <f t="shared" si="3"/>
        <v>220.79999999999998</v>
      </c>
      <c r="G123" s="19">
        <v>2.4</v>
      </c>
      <c r="H123" s="9"/>
    </row>
    <row r="124" spans="1:8" s="3" customFormat="1" ht="16.5" customHeight="1">
      <c r="A124" s="8" t="s">
        <v>321</v>
      </c>
      <c r="B124" s="6" t="s">
        <v>71</v>
      </c>
      <c r="C124" s="14">
        <v>6</v>
      </c>
      <c r="D124" s="18" t="s">
        <v>46</v>
      </c>
      <c r="E124" s="49">
        <v>82</v>
      </c>
      <c r="F124" s="21">
        <f t="shared" si="3"/>
        <v>252.56</v>
      </c>
      <c r="G124" s="19">
        <v>3.08</v>
      </c>
      <c r="H124" s="9"/>
    </row>
    <row r="125" spans="1:8" s="3" customFormat="1" ht="16.5" customHeight="1">
      <c r="A125" s="8" t="s">
        <v>312</v>
      </c>
      <c r="B125" s="6" t="s">
        <v>72</v>
      </c>
      <c r="C125" s="14">
        <v>6</v>
      </c>
      <c r="D125" s="18" t="s">
        <v>46</v>
      </c>
      <c r="E125" s="49">
        <v>78</v>
      </c>
      <c r="F125" s="21">
        <f t="shared" si="3"/>
        <v>358.79999999999995</v>
      </c>
      <c r="G125" s="19">
        <v>4.6</v>
      </c>
      <c r="H125" s="9"/>
    </row>
    <row r="126" spans="1:8" s="3" customFormat="1" ht="16.5" customHeight="1">
      <c r="A126" s="8" t="s">
        <v>372</v>
      </c>
      <c r="B126" s="6" t="s">
        <v>73</v>
      </c>
      <c r="C126" s="14" t="s">
        <v>270</v>
      </c>
      <c r="D126" s="18" t="s">
        <v>46</v>
      </c>
      <c r="E126" s="49">
        <v>78</v>
      </c>
      <c r="F126" s="21">
        <f t="shared" si="3"/>
        <v>460.20000000000005</v>
      </c>
      <c r="G126" s="19">
        <v>5.9</v>
      </c>
      <c r="H126" s="9"/>
    </row>
    <row r="127" spans="1:8" s="3" customFormat="1" ht="16.5" customHeight="1">
      <c r="A127" s="8" t="s">
        <v>403</v>
      </c>
      <c r="B127" s="6" t="s">
        <v>74</v>
      </c>
      <c r="C127" s="14">
        <v>6</v>
      </c>
      <c r="D127" s="18" t="s">
        <v>46</v>
      </c>
      <c r="E127" s="49">
        <v>92</v>
      </c>
      <c r="F127" s="21">
        <f t="shared" si="3"/>
        <v>204.24</v>
      </c>
      <c r="G127" s="19">
        <v>2.22</v>
      </c>
      <c r="H127" s="9"/>
    </row>
    <row r="128" spans="1:8" s="3" customFormat="1" ht="16.5" customHeight="1">
      <c r="A128" s="8" t="s">
        <v>380</v>
      </c>
      <c r="B128" s="6" t="s">
        <v>75</v>
      </c>
      <c r="C128" s="14">
        <v>6</v>
      </c>
      <c r="D128" s="18" t="s">
        <v>46</v>
      </c>
      <c r="E128" s="49">
        <v>86</v>
      </c>
      <c r="F128" s="21">
        <f t="shared" si="3"/>
        <v>238.22</v>
      </c>
      <c r="G128" s="19">
        <v>2.77</v>
      </c>
      <c r="H128" s="9"/>
    </row>
    <row r="129" spans="1:8" s="3" customFormat="1" ht="16.5" customHeight="1">
      <c r="A129" s="8" t="s">
        <v>375</v>
      </c>
      <c r="B129" s="6" t="s">
        <v>76</v>
      </c>
      <c r="C129" s="14">
        <v>6</v>
      </c>
      <c r="D129" s="18" t="s">
        <v>46</v>
      </c>
      <c r="E129" s="49">
        <v>78</v>
      </c>
      <c r="F129" s="21">
        <f t="shared" si="3"/>
        <v>308.1</v>
      </c>
      <c r="G129" s="19">
        <v>3.95</v>
      </c>
      <c r="H129" s="9"/>
    </row>
    <row r="130" spans="1:8" s="3" customFormat="1" ht="16.5" customHeight="1">
      <c r="A130" s="8" t="s">
        <v>376</v>
      </c>
      <c r="B130" s="6" t="s">
        <v>77</v>
      </c>
      <c r="C130" s="14">
        <v>6</v>
      </c>
      <c r="D130" s="18" t="s">
        <v>46</v>
      </c>
      <c r="E130" s="49">
        <v>92</v>
      </c>
      <c r="F130" s="21">
        <f t="shared" si="3"/>
        <v>222.64</v>
      </c>
      <c r="G130" s="19">
        <v>2.42</v>
      </c>
      <c r="H130" s="9"/>
    </row>
    <row r="131" spans="1:8" s="3" customFormat="1" ht="16.5" customHeight="1">
      <c r="A131" s="8" t="s">
        <v>296</v>
      </c>
      <c r="B131" s="6" t="s">
        <v>78</v>
      </c>
      <c r="C131" s="14">
        <v>6</v>
      </c>
      <c r="D131" s="18" t="s">
        <v>46</v>
      </c>
      <c r="E131" s="49">
        <v>82</v>
      </c>
      <c r="F131" s="21">
        <f t="shared" si="3"/>
        <v>256.65999999999997</v>
      </c>
      <c r="G131" s="19">
        <v>3.13</v>
      </c>
      <c r="H131" s="9"/>
    </row>
    <row r="132" spans="1:8" s="3" customFormat="1" ht="16.5" customHeight="1">
      <c r="A132" s="8" t="s">
        <v>387</v>
      </c>
      <c r="B132" s="6" t="s">
        <v>79</v>
      </c>
      <c r="C132" s="14" t="s">
        <v>270</v>
      </c>
      <c r="D132" s="18" t="s">
        <v>46</v>
      </c>
      <c r="E132" s="49">
        <v>78</v>
      </c>
      <c r="F132" s="21">
        <f t="shared" si="3"/>
        <v>356.46000000000004</v>
      </c>
      <c r="G132" s="19">
        <v>4.57</v>
      </c>
      <c r="H132" s="9"/>
    </row>
    <row r="133" spans="1:8" s="3" customFormat="1" ht="16.5" customHeight="1">
      <c r="A133" s="8" t="s">
        <v>333</v>
      </c>
      <c r="B133" s="6" t="s">
        <v>80</v>
      </c>
      <c r="C133" s="14">
        <v>6</v>
      </c>
      <c r="D133" s="18" t="s">
        <v>46</v>
      </c>
      <c r="E133" s="49">
        <v>78</v>
      </c>
      <c r="F133" s="21">
        <f t="shared" si="3"/>
        <v>444.6</v>
      </c>
      <c r="G133" s="19">
        <v>5.7</v>
      </c>
      <c r="H133" s="9"/>
    </row>
    <row r="134" spans="1:8" s="3" customFormat="1" ht="16.5" customHeight="1">
      <c r="A134" s="8" t="s">
        <v>363</v>
      </c>
      <c r="B134" s="6" t="s">
        <v>81</v>
      </c>
      <c r="C134" s="14">
        <v>6</v>
      </c>
      <c r="D134" s="18" t="s">
        <v>46</v>
      </c>
      <c r="E134" s="49">
        <v>91</v>
      </c>
      <c r="F134" s="21">
        <f t="shared" si="3"/>
        <v>270.27000000000004</v>
      </c>
      <c r="G134" s="19">
        <v>2.97</v>
      </c>
      <c r="H134" s="9"/>
    </row>
    <row r="135" spans="1:8" s="3" customFormat="1" ht="16.5" customHeight="1">
      <c r="A135" s="8" t="s">
        <v>300</v>
      </c>
      <c r="B135" s="6" t="s">
        <v>82</v>
      </c>
      <c r="C135" s="14">
        <v>6</v>
      </c>
      <c r="D135" s="18" t="s">
        <v>46</v>
      </c>
      <c r="E135" s="49">
        <v>82</v>
      </c>
      <c r="F135" s="21">
        <f aca="true" t="shared" si="4" ref="F135:F151">E135*G135</f>
        <v>309.14</v>
      </c>
      <c r="G135" s="19">
        <v>3.77</v>
      </c>
      <c r="H135" s="9"/>
    </row>
    <row r="136" spans="1:8" s="3" customFormat="1" ht="16.5" customHeight="1">
      <c r="A136" s="8" t="s">
        <v>330</v>
      </c>
      <c r="B136" s="6" t="s">
        <v>83</v>
      </c>
      <c r="C136" s="14" t="s">
        <v>270</v>
      </c>
      <c r="D136" s="18" t="s">
        <v>46</v>
      </c>
      <c r="E136" s="49">
        <v>78</v>
      </c>
      <c r="F136" s="21">
        <f t="shared" si="4"/>
        <v>436.79999999999995</v>
      </c>
      <c r="G136" s="19">
        <v>5.6</v>
      </c>
      <c r="H136" s="9"/>
    </row>
    <row r="137" spans="1:8" s="3" customFormat="1" ht="16.5" customHeight="1">
      <c r="A137" s="8">
        <v>134</v>
      </c>
      <c r="B137" s="6" t="s">
        <v>84</v>
      </c>
      <c r="C137" s="14">
        <v>12</v>
      </c>
      <c r="D137" s="18" t="s">
        <v>46</v>
      </c>
      <c r="E137" s="49">
        <v>78</v>
      </c>
      <c r="F137" s="21">
        <f t="shared" si="4"/>
        <v>557.7</v>
      </c>
      <c r="G137" s="19">
        <v>7.15</v>
      </c>
      <c r="H137" s="9"/>
    </row>
    <row r="138" spans="1:8" s="3" customFormat="1" ht="16.5" customHeight="1">
      <c r="A138" s="8" t="s">
        <v>364</v>
      </c>
      <c r="B138" s="6" t="s">
        <v>85</v>
      </c>
      <c r="C138" s="14">
        <v>6</v>
      </c>
      <c r="D138" s="18" t="s">
        <v>46</v>
      </c>
      <c r="E138" s="49">
        <v>84</v>
      </c>
      <c r="F138" s="21">
        <f t="shared" si="4"/>
        <v>310.8</v>
      </c>
      <c r="G138" s="19">
        <v>3.7</v>
      </c>
      <c r="H138" s="9"/>
    </row>
    <row r="139" spans="1:8" s="3" customFormat="1" ht="16.5" customHeight="1">
      <c r="A139" s="8" t="s">
        <v>297</v>
      </c>
      <c r="B139" s="6" t="s">
        <v>86</v>
      </c>
      <c r="C139" s="14" t="s">
        <v>270</v>
      </c>
      <c r="D139" s="18" t="s">
        <v>46</v>
      </c>
      <c r="E139" s="49">
        <v>79</v>
      </c>
      <c r="F139" s="21">
        <f t="shared" si="4"/>
        <v>430.55</v>
      </c>
      <c r="G139" s="19">
        <v>5.45</v>
      </c>
      <c r="H139" s="9"/>
    </row>
    <row r="140" spans="1:8" s="3" customFormat="1" ht="16.5" customHeight="1">
      <c r="A140" s="8"/>
      <c r="B140" s="6" t="s">
        <v>248</v>
      </c>
      <c r="C140" s="14" t="s">
        <v>270</v>
      </c>
      <c r="D140" s="18" t="s">
        <v>46</v>
      </c>
      <c r="E140" s="49">
        <v>83</v>
      </c>
      <c r="F140" s="21">
        <f t="shared" si="4"/>
        <v>567.72</v>
      </c>
      <c r="G140" s="19">
        <v>6.84</v>
      </c>
      <c r="H140" s="9"/>
    </row>
    <row r="141" spans="1:8" s="3" customFormat="1" ht="16.5" customHeight="1">
      <c r="A141" s="8"/>
      <c r="B141" s="6" t="s">
        <v>426</v>
      </c>
      <c r="C141" s="14">
        <v>6</v>
      </c>
      <c r="D141" s="18" t="s">
        <v>46</v>
      </c>
      <c r="E141" s="49">
        <v>92</v>
      </c>
      <c r="F141" s="21">
        <f t="shared" si="4"/>
        <v>399.28</v>
      </c>
      <c r="G141" s="19">
        <v>4.34</v>
      </c>
      <c r="H141" s="9"/>
    </row>
    <row r="142" spans="1:8" s="3" customFormat="1" ht="16.5" customHeight="1">
      <c r="A142" s="8" t="s">
        <v>377</v>
      </c>
      <c r="B142" s="6" t="s">
        <v>214</v>
      </c>
      <c r="C142" s="14">
        <v>12</v>
      </c>
      <c r="D142" s="18" t="s">
        <v>46</v>
      </c>
      <c r="E142" s="49">
        <v>78</v>
      </c>
      <c r="F142" s="21">
        <f t="shared" si="4"/>
        <v>484.38</v>
      </c>
      <c r="G142" s="19">
        <v>6.21</v>
      </c>
      <c r="H142" s="9"/>
    </row>
    <row r="143" spans="1:8" s="3" customFormat="1" ht="16.5" customHeight="1">
      <c r="A143" s="8" t="s">
        <v>331</v>
      </c>
      <c r="B143" s="6" t="s">
        <v>87</v>
      </c>
      <c r="C143" s="14">
        <v>6</v>
      </c>
      <c r="D143" s="18" t="s">
        <v>46</v>
      </c>
      <c r="E143" s="49">
        <v>84</v>
      </c>
      <c r="F143" s="21">
        <f t="shared" si="4"/>
        <v>420</v>
      </c>
      <c r="G143" s="19">
        <v>5</v>
      </c>
      <c r="H143" s="9"/>
    </row>
    <row r="144" spans="1:8" s="3" customFormat="1" ht="16.5" customHeight="1">
      <c r="A144" s="8" t="s">
        <v>347</v>
      </c>
      <c r="B144" s="6" t="s">
        <v>88</v>
      </c>
      <c r="C144" s="14" t="s">
        <v>238</v>
      </c>
      <c r="D144" s="18" t="s">
        <v>46</v>
      </c>
      <c r="E144" s="49">
        <v>82</v>
      </c>
      <c r="F144" s="21">
        <f t="shared" si="4"/>
        <v>602.6999999999999</v>
      </c>
      <c r="G144" s="19">
        <v>7.35</v>
      </c>
      <c r="H144" s="9"/>
    </row>
    <row r="145" spans="1:8" s="3" customFormat="1" ht="16.5" customHeight="1">
      <c r="A145" s="8"/>
      <c r="B145" s="6" t="s">
        <v>251</v>
      </c>
      <c r="C145" s="14">
        <v>12</v>
      </c>
      <c r="D145" s="18" t="s">
        <v>46</v>
      </c>
      <c r="E145" s="49">
        <v>82</v>
      </c>
      <c r="F145" s="21">
        <f t="shared" si="4"/>
        <v>770.8000000000001</v>
      </c>
      <c r="G145" s="19">
        <v>9.4</v>
      </c>
      <c r="H145" s="9"/>
    </row>
    <row r="146" spans="1:8" s="3" customFormat="1" ht="16.5" customHeight="1">
      <c r="A146" s="8"/>
      <c r="B146" s="6" t="s">
        <v>425</v>
      </c>
      <c r="C146" s="14">
        <v>6</v>
      </c>
      <c r="D146" s="18" t="s">
        <v>46</v>
      </c>
      <c r="E146" s="49">
        <v>93</v>
      </c>
      <c r="F146" s="21">
        <f t="shared" si="4"/>
        <v>434.31</v>
      </c>
      <c r="G146" s="19">
        <v>4.67</v>
      </c>
      <c r="H146" s="9"/>
    </row>
    <row r="147" spans="1:8" s="3" customFormat="1" ht="16.5" customHeight="1">
      <c r="A147" s="8" t="s">
        <v>308</v>
      </c>
      <c r="B147" s="6" t="s">
        <v>89</v>
      </c>
      <c r="C147" s="14" t="s">
        <v>270</v>
      </c>
      <c r="D147" s="18" t="s">
        <v>46</v>
      </c>
      <c r="E147" s="49">
        <v>80</v>
      </c>
      <c r="F147" s="21">
        <f t="shared" si="4"/>
        <v>544</v>
      </c>
      <c r="G147" s="19">
        <v>6.8</v>
      </c>
      <c r="H147" s="9"/>
    </row>
    <row r="148" spans="1:8" s="3" customFormat="1" ht="16.5" customHeight="1">
      <c r="A148" s="8" t="s">
        <v>335</v>
      </c>
      <c r="B148" s="6" t="s">
        <v>271</v>
      </c>
      <c r="C148" s="14" t="s">
        <v>270</v>
      </c>
      <c r="D148" s="18" t="s">
        <v>46</v>
      </c>
      <c r="E148" s="49">
        <v>80</v>
      </c>
      <c r="F148" s="21">
        <f t="shared" si="4"/>
        <v>720</v>
      </c>
      <c r="G148" s="19">
        <v>9</v>
      </c>
      <c r="H148" s="9"/>
    </row>
    <row r="149" spans="1:8" s="3" customFormat="1" ht="16.5" customHeight="1">
      <c r="A149" s="8" t="s">
        <v>335</v>
      </c>
      <c r="B149" s="6" t="s">
        <v>205</v>
      </c>
      <c r="C149" s="14" t="s">
        <v>270</v>
      </c>
      <c r="D149" s="18" t="s">
        <v>46</v>
      </c>
      <c r="E149" s="49">
        <v>82</v>
      </c>
      <c r="F149" s="21">
        <f t="shared" si="4"/>
        <v>770.8000000000001</v>
      </c>
      <c r="G149" s="19">
        <v>9.4</v>
      </c>
      <c r="H149" s="9"/>
    </row>
    <row r="150" spans="1:8" s="3" customFormat="1" ht="16.5" customHeight="1">
      <c r="A150" s="8" t="s">
        <v>365</v>
      </c>
      <c r="B150" s="6" t="s">
        <v>90</v>
      </c>
      <c r="C150" s="14" t="s">
        <v>270</v>
      </c>
      <c r="D150" s="18" t="s">
        <v>46</v>
      </c>
      <c r="E150" s="49">
        <v>83</v>
      </c>
      <c r="F150" s="21">
        <f t="shared" si="4"/>
        <v>1004.3</v>
      </c>
      <c r="G150" s="19">
        <v>12.1</v>
      </c>
      <c r="H150" s="9"/>
    </row>
    <row r="151" spans="1:8" s="3" customFormat="1" ht="16.5" customHeight="1">
      <c r="A151" s="8" t="s">
        <v>470</v>
      </c>
      <c r="B151" s="6" t="s">
        <v>91</v>
      </c>
      <c r="C151" s="14">
        <v>12</v>
      </c>
      <c r="D151" s="18" t="s">
        <v>46</v>
      </c>
      <c r="E151" s="49">
        <v>87</v>
      </c>
      <c r="F151" s="21">
        <f t="shared" si="4"/>
        <v>1498.1399999999999</v>
      </c>
      <c r="G151" s="19">
        <v>17.22</v>
      </c>
      <c r="H151" s="9"/>
    </row>
    <row r="152" spans="1:8" s="3" customFormat="1" ht="16.5" customHeight="1">
      <c r="A152" s="8">
        <v>146</v>
      </c>
      <c r="B152" s="6" t="s">
        <v>441</v>
      </c>
      <c r="C152" s="14">
        <v>12</v>
      </c>
      <c r="D152" s="18" t="s">
        <v>46</v>
      </c>
      <c r="E152" s="49">
        <v>0</v>
      </c>
      <c r="F152" s="21">
        <f>E152*G152</f>
        <v>0</v>
      </c>
      <c r="G152" s="19">
        <v>7</v>
      </c>
      <c r="H152" s="9"/>
    </row>
    <row r="153" spans="1:8" s="3" customFormat="1" ht="16.5" customHeight="1">
      <c r="A153" s="8" t="s">
        <v>418</v>
      </c>
      <c r="B153" s="6" t="s">
        <v>338</v>
      </c>
      <c r="C153" s="14">
        <v>12</v>
      </c>
      <c r="D153" s="18" t="s">
        <v>46</v>
      </c>
      <c r="E153" s="49">
        <v>85</v>
      </c>
      <c r="F153" s="21">
        <f>E153*G153</f>
        <v>691.9000000000001</v>
      </c>
      <c r="G153" s="19">
        <v>8.14</v>
      </c>
      <c r="H153" s="9"/>
    </row>
    <row r="154" spans="1:8" s="3" customFormat="1" ht="16.5" customHeight="1">
      <c r="A154" s="8"/>
      <c r="B154" s="6" t="s">
        <v>414</v>
      </c>
      <c r="C154" s="14">
        <v>12</v>
      </c>
      <c r="D154" s="18" t="s">
        <v>46</v>
      </c>
      <c r="E154" s="49">
        <v>84</v>
      </c>
      <c r="F154" s="21">
        <f>E154*G154</f>
        <v>907.2</v>
      </c>
      <c r="G154" s="19">
        <v>10.8</v>
      </c>
      <c r="H154" s="9"/>
    </row>
    <row r="155" spans="1:8" s="3" customFormat="1" ht="16.5" customHeight="1">
      <c r="A155" s="8" t="s">
        <v>378</v>
      </c>
      <c r="B155" s="6" t="s">
        <v>92</v>
      </c>
      <c r="C155" s="14">
        <v>12</v>
      </c>
      <c r="D155" s="18" t="s">
        <v>46</v>
      </c>
      <c r="E155" s="49">
        <v>85</v>
      </c>
      <c r="F155" s="21">
        <f aca="true" t="shared" si="5" ref="F155:F201">E155*G155</f>
        <v>1211.25</v>
      </c>
      <c r="G155" s="19">
        <v>14.25</v>
      </c>
      <c r="H155" s="9"/>
    </row>
    <row r="156" spans="1:8" s="3" customFormat="1" ht="16.5" customHeight="1">
      <c r="A156" s="8"/>
      <c r="B156" s="6" t="s">
        <v>211</v>
      </c>
      <c r="C156" s="14">
        <v>12</v>
      </c>
      <c r="D156" s="18" t="s">
        <v>46</v>
      </c>
      <c r="E156" s="49">
        <v>85</v>
      </c>
      <c r="F156" s="21">
        <f t="shared" si="5"/>
        <v>1436.4999999999998</v>
      </c>
      <c r="G156" s="19">
        <v>16.9</v>
      </c>
      <c r="H156" s="9"/>
    </row>
    <row r="157" spans="1:8" s="3" customFormat="1" ht="16.5" customHeight="1">
      <c r="A157" s="8"/>
      <c r="B157" s="6" t="s">
        <v>303</v>
      </c>
      <c r="C157" s="14">
        <v>12</v>
      </c>
      <c r="D157" s="18" t="s">
        <v>46</v>
      </c>
      <c r="E157" s="49">
        <v>85</v>
      </c>
      <c r="F157" s="21">
        <f t="shared" si="5"/>
        <v>1657.5</v>
      </c>
      <c r="G157" s="19">
        <v>19.5</v>
      </c>
      <c r="H157" s="9"/>
    </row>
    <row r="158" spans="1:8" s="3" customFormat="1" ht="16.5" customHeight="1">
      <c r="A158" s="8"/>
      <c r="B158" s="6"/>
      <c r="C158" s="14"/>
      <c r="D158" s="18"/>
      <c r="E158" s="49"/>
      <c r="F158" s="21"/>
      <c r="G158" s="19"/>
      <c r="H158" s="9"/>
    </row>
    <row r="159" spans="1:8" s="3" customFormat="1" ht="16.5" customHeight="1">
      <c r="A159" s="8" t="s">
        <v>348</v>
      </c>
      <c r="B159" s="6" t="s">
        <v>93</v>
      </c>
      <c r="C159" s="14">
        <v>6</v>
      </c>
      <c r="D159" s="18" t="s">
        <v>46</v>
      </c>
      <c r="E159" s="49">
        <v>86</v>
      </c>
      <c r="F159" s="21">
        <f t="shared" si="5"/>
        <v>110.94</v>
      </c>
      <c r="G159" s="19">
        <v>1.29</v>
      </c>
      <c r="H159" s="9"/>
    </row>
    <row r="160" spans="1:8" s="3" customFormat="1" ht="16.5" customHeight="1">
      <c r="A160" s="8" t="s">
        <v>388</v>
      </c>
      <c r="B160" s="6" t="s">
        <v>94</v>
      </c>
      <c r="C160" s="14">
        <v>6</v>
      </c>
      <c r="D160" s="18" t="s">
        <v>46</v>
      </c>
      <c r="E160" s="49">
        <v>85</v>
      </c>
      <c r="F160" s="21">
        <f t="shared" si="5"/>
        <v>141.1</v>
      </c>
      <c r="G160" s="19">
        <v>1.66</v>
      </c>
      <c r="H160" s="9"/>
    </row>
    <row r="161" spans="1:8" s="3" customFormat="1" ht="16.5" customHeight="1">
      <c r="A161" s="8" t="s">
        <v>444</v>
      </c>
      <c r="B161" s="6" t="s">
        <v>200</v>
      </c>
      <c r="C161" s="14">
        <v>6</v>
      </c>
      <c r="D161" s="18" t="s">
        <v>46</v>
      </c>
      <c r="E161" s="49">
        <v>84</v>
      </c>
      <c r="F161" s="21">
        <f t="shared" si="5"/>
        <v>201.6</v>
      </c>
      <c r="G161" s="19">
        <v>2.4</v>
      </c>
      <c r="H161" s="9"/>
    </row>
    <row r="162" spans="1:8" s="3" customFormat="1" ht="16.5" customHeight="1">
      <c r="A162" s="8" t="s">
        <v>436</v>
      </c>
      <c r="B162" s="6" t="s">
        <v>95</v>
      </c>
      <c r="C162" s="14">
        <v>7.8</v>
      </c>
      <c r="D162" s="18" t="s">
        <v>46</v>
      </c>
      <c r="E162" s="49">
        <v>82</v>
      </c>
      <c r="F162" s="21">
        <f t="shared" si="5"/>
        <v>254.20000000000002</v>
      </c>
      <c r="G162" s="19">
        <v>3.1</v>
      </c>
      <c r="H162" s="9"/>
    </row>
    <row r="163" spans="1:8" s="3" customFormat="1" ht="16.5" customHeight="1">
      <c r="A163" s="8">
        <v>159</v>
      </c>
      <c r="B163" s="6" t="s">
        <v>96</v>
      </c>
      <c r="C163" s="14" t="s">
        <v>238</v>
      </c>
      <c r="D163" s="18" t="s">
        <v>46</v>
      </c>
      <c r="E163" s="49">
        <v>82</v>
      </c>
      <c r="F163" s="21">
        <f t="shared" si="5"/>
        <v>319.8</v>
      </c>
      <c r="G163" s="19">
        <v>3.9</v>
      </c>
      <c r="H163" s="9"/>
    </row>
    <row r="164" spans="1:8" s="3" customFormat="1" ht="16.5" customHeight="1">
      <c r="A164" s="8"/>
      <c r="B164" s="6" t="s">
        <v>406</v>
      </c>
      <c r="C164" s="14">
        <v>6</v>
      </c>
      <c r="D164" s="18" t="s">
        <v>46</v>
      </c>
      <c r="E164" s="49">
        <v>0</v>
      </c>
      <c r="F164" s="21">
        <f t="shared" si="5"/>
        <v>0</v>
      </c>
      <c r="G164" s="19">
        <v>0.45</v>
      </c>
      <c r="H164" s="9"/>
    </row>
    <row r="165" spans="1:8" s="3" customFormat="1" ht="16.5" customHeight="1">
      <c r="A165" s="8" t="s">
        <v>432</v>
      </c>
      <c r="B165" s="6" t="s">
        <v>421</v>
      </c>
      <c r="C165" s="14">
        <v>6</v>
      </c>
      <c r="D165" s="18" t="s">
        <v>46</v>
      </c>
      <c r="E165" s="49">
        <v>98</v>
      </c>
      <c r="F165" s="21">
        <f t="shared" si="5"/>
        <v>53.900000000000006</v>
      </c>
      <c r="G165" s="19">
        <v>0.55</v>
      </c>
      <c r="H165" s="9"/>
    </row>
    <row r="166" spans="1:8" s="3" customFormat="1" ht="16.5" customHeight="1">
      <c r="A166" s="8"/>
      <c r="B166" s="6" t="s">
        <v>448</v>
      </c>
      <c r="C166" s="14">
        <v>6</v>
      </c>
      <c r="D166" s="18" t="s">
        <v>46</v>
      </c>
      <c r="E166" s="49">
        <v>98</v>
      </c>
      <c r="F166" s="21">
        <f t="shared" si="5"/>
        <v>63.7</v>
      </c>
      <c r="G166" s="19">
        <v>0.65</v>
      </c>
      <c r="H166" s="9"/>
    </row>
    <row r="167" spans="1:8" s="3" customFormat="1" ht="16.5" customHeight="1">
      <c r="A167" s="8" t="s">
        <v>399</v>
      </c>
      <c r="B167" s="6" t="s">
        <v>457</v>
      </c>
      <c r="C167" s="14">
        <v>6</v>
      </c>
      <c r="D167" s="18" t="s">
        <v>46</v>
      </c>
      <c r="E167" s="49">
        <v>100</v>
      </c>
      <c r="F167" s="21">
        <f t="shared" si="5"/>
        <v>60</v>
      </c>
      <c r="G167" s="19">
        <v>0.6</v>
      </c>
      <c r="H167" s="9"/>
    </row>
    <row r="168" spans="1:8" s="3" customFormat="1" ht="16.5" customHeight="1">
      <c r="A168" s="8"/>
      <c r="B168" s="6" t="s">
        <v>458</v>
      </c>
      <c r="C168" s="14">
        <v>6</v>
      </c>
      <c r="D168" s="18" t="s">
        <v>46</v>
      </c>
      <c r="E168" s="49">
        <v>0</v>
      </c>
      <c r="F168" s="21">
        <f t="shared" si="5"/>
        <v>0</v>
      </c>
      <c r="G168" s="19">
        <v>0.6</v>
      </c>
      <c r="H168" s="9"/>
    </row>
    <row r="169" spans="1:8" s="3" customFormat="1" ht="16.5" customHeight="1">
      <c r="A169" s="8">
        <v>163</v>
      </c>
      <c r="B169" s="6" t="s">
        <v>465</v>
      </c>
      <c r="C169" s="14">
        <v>6</v>
      </c>
      <c r="D169" s="18" t="s">
        <v>46</v>
      </c>
      <c r="E169" s="49">
        <v>89</v>
      </c>
      <c r="F169" s="21">
        <f t="shared" si="5"/>
        <v>97.9</v>
      </c>
      <c r="G169" s="19">
        <v>1.1</v>
      </c>
      <c r="H169" s="9"/>
    </row>
    <row r="170" spans="1:8" s="3" customFormat="1" ht="16.5" customHeight="1">
      <c r="A170" s="8" t="s">
        <v>332</v>
      </c>
      <c r="B170" s="6" t="s">
        <v>459</v>
      </c>
      <c r="C170" s="14">
        <v>6</v>
      </c>
      <c r="D170" s="18" t="s">
        <v>46</v>
      </c>
      <c r="E170" s="49">
        <v>89</v>
      </c>
      <c r="F170" s="21">
        <f t="shared" si="5"/>
        <v>137.06</v>
      </c>
      <c r="G170" s="19">
        <v>1.54</v>
      </c>
      <c r="H170" s="9"/>
    </row>
    <row r="171" spans="1:8" s="3" customFormat="1" ht="16.5" customHeight="1">
      <c r="A171" s="8" t="s">
        <v>335</v>
      </c>
      <c r="B171" s="6" t="s">
        <v>452</v>
      </c>
      <c r="C171" s="14">
        <v>6</v>
      </c>
      <c r="D171" s="18" t="s">
        <v>46</v>
      </c>
      <c r="E171" s="49">
        <v>0</v>
      </c>
      <c r="F171" s="21">
        <f t="shared" si="5"/>
        <v>0</v>
      </c>
      <c r="G171" s="19">
        <v>1.3</v>
      </c>
      <c r="H171" s="9"/>
    </row>
    <row r="172" spans="1:8" s="3" customFormat="1" ht="16.5" customHeight="1">
      <c r="A172" s="8"/>
      <c r="B172" s="6" t="s">
        <v>235</v>
      </c>
      <c r="C172" s="14">
        <v>6</v>
      </c>
      <c r="D172" s="18" t="s">
        <v>46</v>
      </c>
      <c r="E172" s="49">
        <v>98</v>
      </c>
      <c r="F172" s="21">
        <f t="shared" si="5"/>
        <v>147.98</v>
      </c>
      <c r="G172" s="19">
        <v>1.51</v>
      </c>
      <c r="H172" s="9"/>
    </row>
    <row r="173" spans="1:8" s="3" customFormat="1" ht="16.5" customHeight="1">
      <c r="A173" s="8">
        <v>165</v>
      </c>
      <c r="B173" s="6" t="s">
        <v>222</v>
      </c>
      <c r="C173" s="14">
        <v>6</v>
      </c>
      <c r="D173" s="18" t="s">
        <v>46</v>
      </c>
      <c r="E173" s="49">
        <v>0</v>
      </c>
      <c r="F173" s="21">
        <f t="shared" si="5"/>
        <v>0</v>
      </c>
      <c r="G173" s="19">
        <v>2</v>
      </c>
      <c r="H173" s="9"/>
    </row>
    <row r="174" spans="1:8" s="3" customFormat="1" ht="16.5" customHeight="1">
      <c r="A174" s="8">
        <v>166</v>
      </c>
      <c r="B174" s="6" t="s">
        <v>229</v>
      </c>
      <c r="C174" s="14">
        <v>6</v>
      </c>
      <c r="D174" s="18" t="s">
        <v>46</v>
      </c>
      <c r="E174" s="49">
        <v>98</v>
      </c>
      <c r="F174" s="21">
        <f t="shared" si="5"/>
        <v>171.5</v>
      </c>
      <c r="G174" s="19">
        <v>1.75</v>
      </c>
      <c r="H174" s="9"/>
    </row>
    <row r="175" spans="1:8" s="3" customFormat="1" ht="16.5" customHeight="1">
      <c r="A175" s="8" t="s">
        <v>408</v>
      </c>
      <c r="B175" s="6" t="s">
        <v>370</v>
      </c>
      <c r="C175" s="14">
        <v>6</v>
      </c>
      <c r="D175" s="18" t="s">
        <v>46</v>
      </c>
      <c r="E175" s="49">
        <v>98</v>
      </c>
      <c r="F175" s="21">
        <f t="shared" si="5"/>
        <v>194.04</v>
      </c>
      <c r="G175" s="19">
        <v>1.98</v>
      </c>
      <c r="H175" s="9"/>
    </row>
    <row r="176" spans="1:8" s="3" customFormat="1" ht="16.5" customHeight="1">
      <c r="A176" s="8" t="s">
        <v>415</v>
      </c>
      <c r="B176" s="6" t="s">
        <v>97</v>
      </c>
      <c r="C176" s="14">
        <v>12</v>
      </c>
      <c r="D176" s="18" t="s">
        <v>46</v>
      </c>
      <c r="E176" s="49">
        <v>86</v>
      </c>
      <c r="F176" s="21">
        <f t="shared" si="5"/>
        <v>352.59999999999997</v>
      </c>
      <c r="G176" s="19">
        <v>4.1</v>
      </c>
      <c r="H176" s="9"/>
    </row>
    <row r="177" spans="1:8" s="3" customFormat="1" ht="16.5" customHeight="1">
      <c r="A177" s="8" t="s">
        <v>394</v>
      </c>
      <c r="B177" s="6" t="s">
        <v>98</v>
      </c>
      <c r="C177" s="14" t="s">
        <v>238</v>
      </c>
      <c r="D177" s="18" t="s">
        <v>46</v>
      </c>
      <c r="E177" s="49">
        <v>81</v>
      </c>
      <c r="F177" s="21">
        <f t="shared" si="5"/>
        <v>384.75</v>
      </c>
      <c r="G177" s="19">
        <v>4.75</v>
      </c>
      <c r="H177" s="9"/>
    </row>
    <row r="178" spans="1:8" s="3" customFormat="1" ht="16.5" customHeight="1">
      <c r="A178" s="8" t="s">
        <v>337</v>
      </c>
      <c r="B178" s="6" t="s">
        <v>99</v>
      </c>
      <c r="C178" s="42">
        <v>12</v>
      </c>
      <c r="D178" s="18" t="s">
        <v>46</v>
      </c>
      <c r="E178" s="49">
        <v>81</v>
      </c>
      <c r="F178" s="21">
        <f t="shared" si="5"/>
        <v>516.78</v>
      </c>
      <c r="G178" s="19">
        <v>6.38</v>
      </c>
      <c r="H178" s="9"/>
    </row>
    <row r="179" spans="1:8" s="3" customFormat="1" ht="16.5" customHeight="1">
      <c r="A179" s="8">
        <v>171</v>
      </c>
      <c r="B179" s="6" t="s">
        <v>100</v>
      </c>
      <c r="C179" s="43">
        <v>12</v>
      </c>
      <c r="D179" s="18" t="s">
        <v>46</v>
      </c>
      <c r="E179" s="49">
        <v>81</v>
      </c>
      <c r="F179" s="21">
        <f t="shared" si="5"/>
        <v>597.78</v>
      </c>
      <c r="G179" s="19">
        <v>7.38</v>
      </c>
      <c r="H179" s="9"/>
    </row>
    <row r="180" spans="1:8" s="3" customFormat="1" ht="16.5" customHeight="1">
      <c r="A180" s="8" t="s">
        <v>416</v>
      </c>
      <c r="B180" s="6" t="s">
        <v>101</v>
      </c>
      <c r="C180" s="14">
        <v>12</v>
      </c>
      <c r="D180" s="18" t="s">
        <v>46</v>
      </c>
      <c r="E180" s="49">
        <v>81</v>
      </c>
      <c r="F180" s="21">
        <f t="shared" si="5"/>
        <v>745.1999999999999</v>
      </c>
      <c r="G180" s="19">
        <v>9.2</v>
      </c>
      <c r="H180" s="9"/>
    </row>
    <row r="181" spans="1:8" s="3" customFormat="1" ht="16.5" customHeight="1">
      <c r="A181" s="8">
        <v>173</v>
      </c>
      <c r="B181" s="6" t="s">
        <v>102</v>
      </c>
      <c r="C181" s="14"/>
      <c r="D181" s="18" t="s">
        <v>46</v>
      </c>
      <c r="E181" s="49">
        <v>0</v>
      </c>
      <c r="F181" s="21">
        <f t="shared" si="5"/>
        <v>0</v>
      </c>
      <c r="G181" s="19">
        <v>11.25</v>
      </c>
      <c r="H181" s="9"/>
    </row>
    <row r="182" spans="1:8" s="3" customFormat="1" ht="16.5" customHeight="1">
      <c r="A182" s="8">
        <v>175</v>
      </c>
      <c r="B182" s="6" t="s">
        <v>103</v>
      </c>
      <c r="C182" s="14" t="s">
        <v>433</v>
      </c>
      <c r="D182" s="18" t="s">
        <v>46</v>
      </c>
      <c r="E182" s="49">
        <v>81</v>
      </c>
      <c r="F182" s="21">
        <f t="shared" si="5"/>
        <v>1192.3200000000002</v>
      </c>
      <c r="G182" s="19">
        <v>14.72</v>
      </c>
      <c r="H182" s="9"/>
    </row>
    <row r="183" spans="1:8" s="3" customFormat="1" ht="16.5" customHeight="1">
      <c r="A183" s="8">
        <v>176</v>
      </c>
      <c r="B183" s="6" t="s">
        <v>104</v>
      </c>
      <c r="C183" s="14">
        <v>12</v>
      </c>
      <c r="D183" s="18" t="s">
        <v>46</v>
      </c>
      <c r="E183" s="49">
        <v>81</v>
      </c>
      <c r="F183" s="21">
        <f t="shared" si="5"/>
        <v>1389.1499999999999</v>
      </c>
      <c r="G183" s="19">
        <v>17.15</v>
      </c>
      <c r="H183" s="9"/>
    </row>
    <row r="184" spans="1:8" s="3" customFormat="1" ht="16.5" customHeight="1">
      <c r="A184" s="8">
        <v>177</v>
      </c>
      <c r="B184" s="6" t="s">
        <v>105</v>
      </c>
      <c r="C184" s="14" t="s">
        <v>281</v>
      </c>
      <c r="D184" s="18" t="s">
        <v>46</v>
      </c>
      <c r="E184" s="49">
        <v>83</v>
      </c>
      <c r="F184" s="21">
        <f t="shared" si="5"/>
        <v>2191.2</v>
      </c>
      <c r="G184" s="19">
        <v>26.4</v>
      </c>
      <c r="H184" s="9"/>
    </row>
    <row r="185" spans="1:8" s="3" customFormat="1" ht="16.5" customHeight="1">
      <c r="A185" s="8" t="s">
        <v>417</v>
      </c>
      <c r="B185" s="6" t="s">
        <v>262</v>
      </c>
      <c r="C185" s="14">
        <v>12</v>
      </c>
      <c r="D185" s="18" t="s">
        <v>46</v>
      </c>
      <c r="E185" s="49">
        <v>90</v>
      </c>
      <c r="F185" s="21">
        <f t="shared" si="5"/>
        <v>2970</v>
      </c>
      <c r="G185" s="19">
        <v>33</v>
      </c>
      <c r="H185" s="9"/>
    </row>
    <row r="186" spans="1:8" s="3" customFormat="1" ht="16.5" customHeight="1">
      <c r="A186" s="8">
        <v>179</v>
      </c>
      <c r="B186" s="6" t="s">
        <v>106</v>
      </c>
      <c r="C186" s="14">
        <v>12</v>
      </c>
      <c r="D186" s="18" t="s">
        <v>46</v>
      </c>
      <c r="E186" s="49"/>
      <c r="F186" s="21">
        <f t="shared" si="5"/>
        <v>0</v>
      </c>
      <c r="G186" s="19">
        <v>47.5</v>
      </c>
      <c r="H186" s="9"/>
    </row>
    <row r="187" spans="1:8" s="3" customFormat="1" ht="16.5" customHeight="1">
      <c r="A187" s="8" t="s">
        <v>469</v>
      </c>
      <c r="B187" s="6" t="s">
        <v>236</v>
      </c>
      <c r="C187" s="14">
        <v>12</v>
      </c>
      <c r="D187" s="18" t="s">
        <v>46</v>
      </c>
      <c r="E187" s="49">
        <v>101</v>
      </c>
      <c r="F187" s="21">
        <f t="shared" si="5"/>
        <v>6363</v>
      </c>
      <c r="G187" s="19">
        <v>63</v>
      </c>
      <c r="H187" s="9"/>
    </row>
    <row r="188" spans="1:8" s="3" customFormat="1" ht="16.5" customHeight="1">
      <c r="A188" s="8">
        <v>181</v>
      </c>
      <c r="B188" s="6" t="s">
        <v>460</v>
      </c>
      <c r="C188" s="14">
        <v>5</v>
      </c>
      <c r="D188" s="18" t="s">
        <v>46</v>
      </c>
      <c r="E188" s="49">
        <v>130</v>
      </c>
      <c r="F188" s="21">
        <f t="shared" si="5"/>
        <v>18720</v>
      </c>
      <c r="G188" s="19">
        <v>144</v>
      </c>
      <c r="H188" s="9"/>
    </row>
    <row r="189" spans="1:8" s="3" customFormat="1" ht="16.5" customHeight="1">
      <c r="A189" s="8"/>
      <c r="B189" s="6" t="s">
        <v>461</v>
      </c>
      <c r="C189" s="14">
        <v>4</v>
      </c>
      <c r="D189" s="18" t="s">
        <v>46</v>
      </c>
      <c r="E189" s="49">
        <v>140</v>
      </c>
      <c r="F189" s="21">
        <f>E189*G189</f>
        <v>25480</v>
      </c>
      <c r="G189" s="19">
        <v>182</v>
      </c>
      <c r="H189" s="9"/>
    </row>
    <row r="190" spans="1:8" s="3" customFormat="1" ht="16.5" customHeight="1">
      <c r="A190" s="8">
        <v>182</v>
      </c>
      <c r="B190" s="6"/>
      <c r="C190" s="14"/>
      <c r="D190" s="18" t="s">
        <v>46</v>
      </c>
      <c r="E190" s="49">
        <v>0</v>
      </c>
      <c r="F190" s="21">
        <f t="shared" si="5"/>
        <v>0</v>
      </c>
      <c r="G190" s="19">
        <v>0</v>
      </c>
      <c r="H190" s="9"/>
    </row>
    <row r="191" spans="1:8" s="3" customFormat="1" ht="16.5" customHeight="1">
      <c r="A191" s="8">
        <v>184</v>
      </c>
      <c r="B191" s="6" t="s">
        <v>190</v>
      </c>
      <c r="C191" s="14">
        <v>4.8</v>
      </c>
      <c r="D191" s="18" t="s">
        <v>46</v>
      </c>
      <c r="E191" s="49">
        <v>255</v>
      </c>
      <c r="F191" s="21">
        <f t="shared" si="5"/>
        <v>1963.5</v>
      </c>
      <c r="G191" s="19">
        <v>7.7</v>
      </c>
      <c r="H191" s="9"/>
    </row>
    <row r="192" spans="1:8" s="3" customFormat="1" ht="16.5" customHeight="1">
      <c r="A192" s="8"/>
      <c r="B192" s="6"/>
      <c r="C192" s="14"/>
      <c r="D192" s="18"/>
      <c r="E192" s="49"/>
      <c r="F192" s="21"/>
      <c r="G192" s="19"/>
      <c r="H192" s="9"/>
    </row>
    <row r="193" spans="1:8" s="3" customFormat="1" ht="16.5" customHeight="1">
      <c r="A193" s="8"/>
      <c r="B193" s="6" t="s">
        <v>232</v>
      </c>
      <c r="C193" s="14" t="s">
        <v>107</v>
      </c>
      <c r="D193" s="18" t="s">
        <v>46</v>
      </c>
      <c r="E193" s="49">
        <v>110</v>
      </c>
      <c r="F193" s="21">
        <f t="shared" si="5"/>
        <v>236.5</v>
      </c>
      <c r="G193" s="19">
        <v>2.15</v>
      </c>
      <c r="H193" s="9"/>
    </row>
    <row r="194" spans="1:8" s="3" customFormat="1" ht="16.5" customHeight="1">
      <c r="A194" s="8">
        <v>191</v>
      </c>
      <c r="B194" s="6" t="s">
        <v>219</v>
      </c>
      <c r="C194" s="14" t="s">
        <v>107</v>
      </c>
      <c r="D194" s="18" t="s">
        <v>46</v>
      </c>
      <c r="E194" s="49">
        <v>102</v>
      </c>
      <c r="F194" s="21">
        <f t="shared" si="5"/>
        <v>490.61999999999995</v>
      </c>
      <c r="G194" s="19">
        <v>4.81</v>
      </c>
      <c r="H194" s="9"/>
    </row>
    <row r="195" spans="1:8" s="3" customFormat="1" ht="16.5" customHeight="1">
      <c r="A195" s="8">
        <v>193</v>
      </c>
      <c r="B195" s="6" t="s">
        <v>108</v>
      </c>
      <c r="C195" s="14">
        <v>0.83</v>
      </c>
      <c r="D195" s="18" t="s">
        <v>46</v>
      </c>
      <c r="E195" s="49">
        <v>62</v>
      </c>
      <c r="F195" s="21">
        <f t="shared" si="5"/>
        <v>520.8000000000001</v>
      </c>
      <c r="G195" s="19">
        <v>8.4</v>
      </c>
      <c r="H195" s="9"/>
    </row>
    <row r="196" spans="1:8" s="3" customFormat="1" ht="16.5" customHeight="1">
      <c r="A196" s="8">
        <v>194</v>
      </c>
      <c r="B196" s="6" t="s">
        <v>109</v>
      </c>
      <c r="C196" s="14">
        <v>3.2</v>
      </c>
      <c r="D196" s="18" t="s">
        <v>46</v>
      </c>
      <c r="E196" s="49">
        <v>62</v>
      </c>
      <c r="F196" s="21">
        <f t="shared" si="5"/>
        <v>651</v>
      </c>
      <c r="G196" s="19">
        <v>10.5</v>
      </c>
      <c r="H196" s="9"/>
    </row>
    <row r="197" spans="1:8" s="3" customFormat="1" ht="16.5" customHeight="1">
      <c r="A197" s="8"/>
      <c r="B197" s="6"/>
      <c r="C197" s="14"/>
      <c r="D197" s="18"/>
      <c r="E197" s="49"/>
      <c r="F197" s="21"/>
      <c r="G197" s="19"/>
      <c r="H197" s="9"/>
    </row>
    <row r="198" spans="1:8" s="3" customFormat="1" ht="16.5" customHeight="1">
      <c r="A198" s="8"/>
      <c r="B198" s="6"/>
      <c r="C198" s="14"/>
      <c r="D198" s="18"/>
      <c r="E198" s="49"/>
      <c r="F198" s="21"/>
      <c r="G198" s="19"/>
      <c r="H198" s="9"/>
    </row>
    <row r="199" spans="1:8" s="3" customFormat="1" ht="16.5" customHeight="1">
      <c r="A199" s="8"/>
      <c r="B199" s="6"/>
      <c r="C199" s="14"/>
      <c r="D199" s="18"/>
      <c r="E199" s="49"/>
      <c r="F199" s="21"/>
      <c r="G199" s="19"/>
      <c r="H199" s="9"/>
    </row>
    <row r="200" spans="1:8" s="3" customFormat="1" ht="16.5" customHeight="1">
      <c r="A200" s="8">
        <v>196</v>
      </c>
      <c r="B200" s="6"/>
      <c r="C200" s="14"/>
      <c r="D200" s="18" t="s">
        <v>46</v>
      </c>
      <c r="E200" s="49"/>
      <c r="F200" s="21">
        <f t="shared" si="5"/>
        <v>0</v>
      </c>
      <c r="G200" s="19"/>
      <c r="H200" s="9"/>
    </row>
    <row r="201" spans="1:8" s="3" customFormat="1" ht="16.5" customHeight="1">
      <c r="A201" s="8">
        <v>197</v>
      </c>
      <c r="B201" s="6"/>
      <c r="C201" s="14"/>
      <c r="D201" s="18" t="s">
        <v>46</v>
      </c>
      <c r="E201" s="49"/>
      <c r="F201" s="21">
        <f t="shared" si="5"/>
        <v>0</v>
      </c>
      <c r="G201" s="19"/>
      <c r="H201" s="9"/>
    </row>
    <row r="202" spans="1:8" s="3" customFormat="1" ht="16.5" customHeight="1">
      <c r="A202" s="8">
        <v>199</v>
      </c>
      <c r="B202" s="6" t="s">
        <v>110</v>
      </c>
      <c r="C202" s="14">
        <v>6</v>
      </c>
      <c r="D202" s="18" t="s">
        <v>46</v>
      </c>
      <c r="E202" s="49">
        <v>0</v>
      </c>
      <c r="F202" s="21">
        <f aca="true" t="shared" si="6" ref="F202:F261">E202*G202</f>
        <v>0</v>
      </c>
      <c r="G202" s="19">
        <v>1.01</v>
      </c>
      <c r="H202" s="9"/>
    </row>
    <row r="203" spans="1:8" s="3" customFormat="1" ht="16.5" customHeight="1">
      <c r="A203" s="8" t="s">
        <v>389</v>
      </c>
      <c r="B203" s="6" t="s">
        <v>111</v>
      </c>
      <c r="C203" s="14">
        <v>6</v>
      </c>
      <c r="D203" s="18" t="s">
        <v>46</v>
      </c>
      <c r="E203" s="49">
        <v>96</v>
      </c>
      <c r="F203" s="21">
        <f t="shared" si="6"/>
        <v>62.400000000000006</v>
      </c>
      <c r="G203" s="19">
        <v>0.65</v>
      </c>
      <c r="H203" s="9"/>
    </row>
    <row r="204" spans="1:8" s="3" customFormat="1" ht="16.5" customHeight="1">
      <c r="A204" s="8">
        <v>202</v>
      </c>
      <c r="B204" s="6" t="s">
        <v>112</v>
      </c>
      <c r="C204" s="14">
        <v>6</v>
      </c>
      <c r="D204" s="18" t="s">
        <v>46</v>
      </c>
      <c r="E204" s="49">
        <v>103</v>
      </c>
      <c r="F204" s="21">
        <f t="shared" si="6"/>
        <v>164.8</v>
      </c>
      <c r="G204" s="19">
        <v>1.6</v>
      </c>
      <c r="H204" s="9"/>
    </row>
    <row r="205" spans="1:8" s="3" customFormat="1" ht="16.5" customHeight="1">
      <c r="A205" s="8" t="s">
        <v>345</v>
      </c>
      <c r="B205" s="6" t="s">
        <v>220</v>
      </c>
      <c r="C205" s="14">
        <v>6</v>
      </c>
      <c r="D205" s="18" t="s">
        <v>46</v>
      </c>
      <c r="E205" s="49">
        <v>92</v>
      </c>
      <c r="F205" s="21">
        <f t="shared" si="6"/>
        <v>74.52000000000001</v>
      </c>
      <c r="G205" s="19">
        <v>0.81</v>
      </c>
      <c r="H205" s="9"/>
    </row>
    <row r="206" spans="1:8" s="3" customFormat="1" ht="16.5" customHeight="1">
      <c r="A206" s="8">
        <v>204</v>
      </c>
      <c r="B206" s="6" t="s">
        <v>423</v>
      </c>
      <c r="C206" s="14"/>
      <c r="D206" s="18" t="s">
        <v>46</v>
      </c>
      <c r="E206" s="49">
        <v>0</v>
      </c>
      <c r="F206" s="21">
        <f t="shared" si="6"/>
        <v>0</v>
      </c>
      <c r="G206" s="19">
        <v>1.6</v>
      </c>
      <c r="H206" s="9"/>
    </row>
    <row r="207" spans="1:8" s="3" customFormat="1" ht="16.5" customHeight="1">
      <c r="A207" s="8">
        <v>205</v>
      </c>
      <c r="B207" s="6" t="s">
        <v>113</v>
      </c>
      <c r="C207" s="14">
        <v>6</v>
      </c>
      <c r="D207" s="18" t="s">
        <v>46</v>
      </c>
      <c r="E207" s="49">
        <v>98</v>
      </c>
      <c r="F207" s="21">
        <f t="shared" si="6"/>
        <v>95.06</v>
      </c>
      <c r="G207" s="19">
        <v>0.97</v>
      </c>
      <c r="H207" s="9"/>
    </row>
    <row r="208" spans="1:8" s="3" customFormat="1" ht="16.5" customHeight="1">
      <c r="A208" s="8">
        <v>206</v>
      </c>
      <c r="B208" s="6" t="s">
        <v>114</v>
      </c>
      <c r="C208" s="14"/>
      <c r="D208" s="18" t="s">
        <v>46</v>
      </c>
      <c r="E208" s="49">
        <v>94</v>
      </c>
      <c r="F208" s="21">
        <f t="shared" si="6"/>
        <v>225.6</v>
      </c>
      <c r="G208" s="19">
        <v>2.4</v>
      </c>
      <c r="H208" s="9"/>
    </row>
    <row r="209" spans="1:8" s="3" customFormat="1" ht="16.5" customHeight="1">
      <c r="A209" s="8">
        <v>207</v>
      </c>
      <c r="B209" s="6" t="s">
        <v>115</v>
      </c>
      <c r="C209" s="14">
        <v>6</v>
      </c>
      <c r="D209" s="18" t="s">
        <v>46</v>
      </c>
      <c r="E209" s="49">
        <v>87</v>
      </c>
      <c r="F209" s="21">
        <f t="shared" si="6"/>
        <v>113.10000000000001</v>
      </c>
      <c r="G209" s="19">
        <v>1.3</v>
      </c>
      <c r="H209" s="9"/>
    </row>
    <row r="210" spans="1:8" s="3" customFormat="1" ht="16.5" customHeight="1">
      <c r="A210" s="8" t="s">
        <v>404</v>
      </c>
      <c r="B210" s="6" t="s">
        <v>116</v>
      </c>
      <c r="C210" s="14">
        <v>6</v>
      </c>
      <c r="D210" s="18" t="s">
        <v>46</v>
      </c>
      <c r="E210" s="49">
        <v>87</v>
      </c>
      <c r="F210" s="21">
        <f t="shared" si="6"/>
        <v>139.20000000000002</v>
      </c>
      <c r="G210" s="19">
        <v>1.6</v>
      </c>
      <c r="H210" s="9"/>
    </row>
    <row r="211" spans="1:8" s="3" customFormat="1" ht="16.5" customHeight="1">
      <c r="A211" s="8" t="s">
        <v>335</v>
      </c>
      <c r="B211" s="6" t="s">
        <v>306</v>
      </c>
      <c r="C211" s="14">
        <v>6</v>
      </c>
      <c r="D211" s="18" t="s">
        <v>46</v>
      </c>
      <c r="E211" s="49">
        <v>100</v>
      </c>
      <c r="F211" s="21">
        <f>E211*G211</f>
        <v>200</v>
      </c>
      <c r="G211" s="19">
        <v>2</v>
      </c>
      <c r="H211" s="9"/>
    </row>
    <row r="212" spans="1:8" s="3" customFormat="1" ht="16.5" customHeight="1">
      <c r="A212" s="8"/>
      <c r="B212" s="6" t="s">
        <v>209</v>
      </c>
      <c r="C212" s="14">
        <v>6</v>
      </c>
      <c r="D212" s="18" t="s">
        <v>46</v>
      </c>
      <c r="E212" s="49">
        <v>94</v>
      </c>
      <c r="F212" s="21">
        <f t="shared" si="6"/>
        <v>150.4</v>
      </c>
      <c r="G212" s="19">
        <v>1.6</v>
      </c>
      <c r="H212" s="9"/>
    </row>
    <row r="213" spans="1:8" s="3" customFormat="1" ht="16.5" customHeight="1">
      <c r="A213" s="8">
        <v>209</v>
      </c>
      <c r="B213" s="6" t="s">
        <v>117</v>
      </c>
      <c r="C213" s="14">
        <v>6</v>
      </c>
      <c r="D213" s="18" t="s">
        <v>46</v>
      </c>
      <c r="E213" s="49">
        <v>87</v>
      </c>
      <c r="F213" s="21">
        <f t="shared" si="6"/>
        <v>175.74</v>
      </c>
      <c r="G213" s="19">
        <v>2.02</v>
      </c>
      <c r="H213" s="9"/>
    </row>
    <row r="214" spans="1:8" s="3" customFormat="1" ht="16.5" customHeight="1">
      <c r="A214" s="8">
        <v>210</v>
      </c>
      <c r="B214" s="6" t="s">
        <v>118</v>
      </c>
      <c r="C214" s="14">
        <v>6</v>
      </c>
      <c r="D214" s="18" t="s">
        <v>46</v>
      </c>
      <c r="E214" s="49">
        <v>104</v>
      </c>
      <c r="F214" s="21">
        <f t="shared" si="6"/>
        <v>364</v>
      </c>
      <c r="G214" s="19">
        <v>3.5</v>
      </c>
      <c r="H214" s="9"/>
    </row>
    <row r="215" spans="1:8" s="3" customFormat="1" ht="16.5" customHeight="1">
      <c r="A215" s="8">
        <v>211</v>
      </c>
      <c r="B215" s="6" t="s">
        <v>119</v>
      </c>
      <c r="C215" s="14">
        <v>5.9</v>
      </c>
      <c r="D215" s="18" t="s">
        <v>46</v>
      </c>
      <c r="E215" s="49">
        <v>100</v>
      </c>
      <c r="F215" s="21">
        <f t="shared" si="6"/>
        <v>190</v>
      </c>
      <c r="G215" s="19">
        <v>1.9</v>
      </c>
      <c r="H215" s="9"/>
    </row>
    <row r="216" spans="1:8" s="3" customFormat="1" ht="16.5" customHeight="1">
      <c r="A216" s="8">
        <v>212</v>
      </c>
      <c r="B216" s="6" t="s">
        <v>120</v>
      </c>
      <c r="C216" s="14">
        <v>6</v>
      </c>
      <c r="D216" s="18" t="s">
        <v>46</v>
      </c>
      <c r="E216" s="49">
        <v>98</v>
      </c>
      <c r="F216" s="21">
        <f t="shared" si="6"/>
        <v>231.28</v>
      </c>
      <c r="G216" s="19">
        <v>2.36</v>
      </c>
      <c r="H216" s="9"/>
    </row>
    <row r="217" spans="1:8" s="3" customFormat="1" ht="16.5" customHeight="1">
      <c r="A217" s="8">
        <v>213</v>
      </c>
      <c r="B217" s="6" t="s">
        <v>121</v>
      </c>
      <c r="C217" s="14">
        <v>6</v>
      </c>
      <c r="D217" s="18" t="s">
        <v>46</v>
      </c>
      <c r="E217" s="49">
        <v>94</v>
      </c>
      <c r="F217" s="21">
        <f t="shared" si="6"/>
        <v>267.90000000000003</v>
      </c>
      <c r="G217" s="19">
        <v>2.85</v>
      </c>
      <c r="H217" s="9"/>
    </row>
    <row r="218" spans="1:8" s="3" customFormat="1" ht="16.5" customHeight="1">
      <c r="A218" s="8"/>
      <c r="B218" s="6" t="s">
        <v>279</v>
      </c>
      <c r="C218" s="14">
        <v>6</v>
      </c>
      <c r="D218" s="18" t="s">
        <v>46</v>
      </c>
      <c r="E218" s="49">
        <v>103</v>
      </c>
      <c r="F218" s="21">
        <f t="shared" si="6"/>
        <v>402.73</v>
      </c>
      <c r="G218" s="19">
        <v>3.91</v>
      </c>
      <c r="H218" s="9"/>
    </row>
    <row r="219" spans="1:8" s="3" customFormat="1" ht="16.5" customHeight="1">
      <c r="A219" s="8">
        <v>214</v>
      </c>
      <c r="B219" s="6" t="s">
        <v>430</v>
      </c>
      <c r="C219" s="14">
        <v>6</v>
      </c>
      <c r="D219" s="18" t="s">
        <v>46</v>
      </c>
      <c r="E219" s="49">
        <v>103</v>
      </c>
      <c r="F219" s="21">
        <f t="shared" si="6"/>
        <v>520.15</v>
      </c>
      <c r="G219" s="19">
        <v>5.05</v>
      </c>
      <c r="H219" s="9"/>
    </row>
    <row r="220" spans="1:8" s="3" customFormat="1" ht="16.5" customHeight="1">
      <c r="A220" s="8"/>
      <c r="B220" s="6" t="s">
        <v>203</v>
      </c>
      <c r="C220" s="14">
        <v>6</v>
      </c>
      <c r="D220" s="18" t="s">
        <v>46</v>
      </c>
      <c r="E220" s="49">
        <v>106</v>
      </c>
      <c r="F220" s="21">
        <f t="shared" si="6"/>
        <v>343.44</v>
      </c>
      <c r="G220" s="19">
        <v>3.24</v>
      </c>
      <c r="H220" s="9"/>
    </row>
    <row r="221" spans="1:8" s="3" customFormat="1" ht="16.5" customHeight="1">
      <c r="A221" s="8">
        <v>216</v>
      </c>
      <c r="B221" s="6" t="s">
        <v>122</v>
      </c>
      <c r="C221" s="14">
        <v>6</v>
      </c>
      <c r="D221" s="18" t="s">
        <v>46</v>
      </c>
      <c r="E221" s="49">
        <v>105</v>
      </c>
      <c r="F221" s="21">
        <f t="shared" si="6"/>
        <v>667.8000000000001</v>
      </c>
      <c r="G221" s="19">
        <v>6.36</v>
      </c>
      <c r="H221" s="9"/>
    </row>
    <row r="222" spans="1:8" s="3" customFormat="1" ht="16.5" customHeight="1">
      <c r="A222" s="8">
        <v>217</v>
      </c>
      <c r="B222" s="6" t="s">
        <v>123</v>
      </c>
      <c r="C222" s="14">
        <v>6</v>
      </c>
      <c r="D222" s="18" t="s">
        <v>46</v>
      </c>
      <c r="E222" s="49">
        <v>105</v>
      </c>
      <c r="F222" s="21">
        <f t="shared" si="6"/>
        <v>832.65</v>
      </c>
      <c r="G222" s="19">
        <v>7.93</v>
      </c>
      <c r="H222" s="9"/>
    </row>
    <row r="223" spans="1:8" s="3" customFormat="1" ht="16.5" customHeight="1">
      <c r="A223" s="8"/>
      <c r="B223" s="6"/>
      <c r="C223" s="14"/>
      <c r="D223" s="18"/>
      <c r="E223" s="49"/>
      <c r="F223" s="21"/>
      <c r="G223" s="19"/>
      <c r="H223" s="9"/>
    </row>
    <row r="224" spans="1:8" s="3" customFormat="1" ht="16.5" customHeight="1">
      <c r="A224" s="8"/>
      <c r="B224" s="6"/>
      <c r="C224" s="14"/>
      <c r="D224" s="18"/>
      <c r="E224" s="49"/>
      <c r="F224" s="21">
        <f t="shared" si="6"/>
        <v>0</v>
      </c>
      <c r="G224" s="19"/>
      <c r="H224" s="9"/>
    </row>
    <row r="225" spans="1:8" s="3" customFormat="1" ht="16.5" customHeight="1">
      <c r="A225" s="8">
        <v>219</v>
      </c>
      <c r="B225" s="6" t="s">
        <v>287</v>
      </c>
      <c r="C225" s="14">
        <v>3.5</v>
      </c>
      <c r="D225" s="18" t="s">
        <v>46</v>
      </c>
      <c r="E225" s="49">
        <v>148</v>
      </c>
      <c r="F225" s="21">
        <f t="shared" si="6"/>
        <v>41.440000000000005</v>
      </c>
      <c r="G225" s="19">
        <v>0.28</v>
      </c>
      <c r="H225" s="9"/>
    </row>
    <row r="226" spans="1:8" s="3" customFormat="1" ht="16.5" customHeight="1">
      <c r="A226" s="8" t="s">
        <v>325</v>
      </c>
      <c r="B226" s="6" t="s">
        <v>124</v>
      </c>
      <c r="C226" s="14">
        <v>6</v>
      </c>
      <c r="D226" s="18" t="s">
        <v>46</v>
      </c>
      <c r="E226" s="49">
        <v>140</v>
      </c>
      <c r="F226" s="21">
        <f t="shared" si="6"/>
        <v>74.2</v>
      </c>
      <c r="G226" s="19">
        <v>0.53</v>
      </c>
      <c r="H226" s="9"/>
    </row>
    <row r="227" spans="1:8" s="3" customFormat="1" ht="16.5" customHeight="1">
      <c r="A227" s="8" t="s">
        <v>352</v>
      </c>
      <c r="B227" s="6" t="s">
        <v>125</v>
      </c>
      <c r="C227" s="14">
        <v>6</v>
      </c>
      <c r="D227" s="18" t="s">
        <v>46</v>
      </c>
      <c r="E227" s="49">
        <v>85</v>
      </c>
      <c r="F227" s="21">
        <f t="shared" si="6"/>
        <v>68.85000000000001</v>
      </c>
      <c r="G227" s="19">
        <v>0.81</v>
      </c>
      <c r="H227" s="9"/>
    </row>
    <row r="228" spans="1:8" s="3" customFormat="1" ht="16.5" customHeight="1">
      <c r="A228" s="8" t="s">
        <v>326</v>
      </c>
      <c r="B228" s="6" t="s">
        <v>126</v>
      </c>
      <c r="C228" s="14">
        <v>6</v>
      </c>
      <c r="D228" s="18" t="s">
        <v>46</v>
      </c>
      <c r="E228" s="49">
        <v>85</v>
      </c>
      <c r="F228" s="21">
        <f t="shared" si="6"/>
        <v>99.44999999999999</v>
      </c>
      <c r="G228" s="19">
        <v>1.17</v>
      </c>
      <c r="H228" s="9"/>
    </row>
    <row r="229" spans="1:8" s="3" customFormat="1" ht="16.5" customHeight="1">
      <c r="A229" s="8">
        <v>223</v>
      </c>
      <c r="B229" s="6" t="s">
        <v>127</v>
      </c>
      <c r="C229" s="14">
        <v>6</v>
      </c>
      <c r="D229" s="18" t="s">
        <v>46</v>
      </c>
      <c r="E229" s="49">
        <v>85</v>
      </c>
      <c r="F229" s="21">
        <f t="shared" si="6"/>
        <v>133.45000000000002</v>
      </c>
      <c r="G229" s="19">
        <v>1.57</v>
      </c>
      <c r="H229" s="9"/>
    </row>
    <row r="230" spans="1:8" s="3" customFormat="1" ht="16.5" customHeight="1">
      <c r="A230" s="8">
        <v>224</v>
      </c>
      <c r="B230" s="6" t="s">
        <v>128</v>
      </c>
      <c r="C230" s="14">
        <v>6</v>
      </c>
      <c r="D230" s="18" t="s">
        <v>46</v>
      </c>
      <c r="E230" s="49">
        <v>88</v>
      </c>
      <c r="F230" s="21">
        <f t="shared" si="6"/>
        <v>180.39999999999998</v>
      </c>
      <c r="G230" s="19">
        <v>2.05</v>
      </c>
      <c r="H230" s="9"/>
    </row>
    <row r="231" spans="1:8" s="3" customFormat="1" ht="16.5" customHeight="1">
      <c r="A231" s="8">
        <v>225</v>
      </c>
      <c r="B231" s="6" t="s">
        <v>129</v>
      </c>
      <c r="C231" s="14">
        <v>6</v>
      </c>
      <c r="D231" s="18" t="s">
        <v>46</v>
      </c>
      <c r="E231" s="49">
        <v>88</v>
      </c>
      <c r="F231" s="21">
        <f t="shared" si="6"/>
        <v>286</v>
      </c>
      <c r="G231" s="19">
        <v>3.25</v>
      </c>
      <c r="H231" s="9"/>
    </row>
    <row r="232" spans="1:8" s="3" customFormat="1" ht="16.5" customHeight="1">
      <c r="A232" s="8">
        <v>226</v>
      </c>
      <c r="B232" s="6" t="s">
        <v>130</v>
      </c>
      <c r="C232" s="14">
        <v>6</v>
      </c>
      <c r="D232" s="18" t="s">
        <v>46</v>
      </c>
      <c r="E232" s="49">
        <v>101</v>
      </c>
      <c r="F232" s="21">
        <f t="shared" si="6"/>
        <v>515.0999999999999</v>
      </c>
      <c r="G232" s="19">
        <v>5.1</v>
      </c>
      <c r="H232" s="9"/>
    </row>
    <row r="233" spans="1:8" s="3" customFormat="1" ht="16.5" customHeight="1">
      <c r="A233" s="8">
        <v>227</v>
      </c>
      <c r="B233" s="6" t="s">
        <v>217</v>
      </c>
      <c r="C233" s="14">
        <v>6</v>
      </c>
      <c r="D233" s="18" t="s">
        <v>46</v>
      </c>
      <c r="E233" s="49">
        <v>99</v>
      </c>
      <c r="F233" s="21">
        <f t="shared" si="6"/>
        <v>724.6800000000001</v>
      </c>
      <c r="G233" s="19">
        <v>7.32</v>
      </c>
      <c r="H233" s="9"/>
    </row>
    <row r="234" spans="1:8" s="3" customFormat="1" ht="16.5" customHeight="1">
      <c r="A234" s="8">
        <v>227</v>
      </c>
      <c r="B234" s="6" t="s">
        <v>215</v>
      </c>
      <c r="C234" s="14"/>
      <c r="D234" s="18" t="s">
        <v>46</v>
      </c>
      <c r="E234" s="49"/>
      <c r="F234" s="21">
        <f t="shared" si="6"/>
        <v>0</v>
      </c>
      <c r="G234" s="19">
        <v>19.6</v>
      </c>
      <c r="H234" s="9"/>
    </row>
    <row r="235" spans="1:8" s="3" customFormat="1" ht="16.5" customHeight="1">
      <c r="A235" s="8">
        <v>229</v>
      </c>
      <c r="B235" s="6"/>
      <c r="C235" s="14"/>
      <c r="D235" s="18" t="s">
        <v>46</v>
      </c>
      <c r="E235" s="49"/>
      <c r="F235" s="21">
        <f t="shared" si="6"/>
        <v>0</v>
      </c>
      <c r="G235" s="19"/>
      <c r="H235" s="9"/>
    </row>
    <row r="236" spans="1:8" s="3" customFormat="1" ht="16.5" customHeight="1">
      <c r="A236" s="8" t="s">
        <v>327</v>
      </c>
      <c r="B236" s="6" t="s">
        <v>131</v>
      </c>
      <c r="C236" s="14">
        <v>6</v>
      </c>
      <c r="D236" s="18" t="s">
        <v>46</v>
      </c>
      <c r="E236" s="49">
        <v>80</v>
      </c>
      <c r="F236" s="21">
        <f t="shared" si="6"/>
        <v>18.400000000000002</v>
      </c>
      <c r="G236" s="19">
        <v>0.23</v>
      </c>
      <c r="H236" s="9"/>
    </row>
    <row r="237" spans="1:8" s="3" customFormat="1" ht="16.5" customHeight="1">
      <c r="A237" s="8" t="s">
        <v>313</v>
      </c>
      <c r="B237" s="6" t="s">
        <v>132</v>
      </c>
      <c r="C237" s="14">
        <v>6</v>
      </c>
      <c r="D237" s="18" t="s">
        <v>46</v>
      </c>
      <c r="E237" s="49">
        <v>80</v>
      </c>
      <c r="F237" s="21">
        <f t="shared" si="6"/>
        <v>34.4</v>
      </c>
      <c r="G237" s="19">
        <v>0.43</v>
      </c>
      <c r="H237" s="9"/>
    </row>
    <row r="238" spans="1:8" s="3" customFormat="1" ht="16.5" customHeight="1">
      <c r="A238" s="8" t="s">
        <v>314</v>
      </c>
      <c r="B238" s="6" t="s">
        <v>133</v>
      </c>
      <c r="C238" s="14">
        <v>6</v>
      </c>
      <c r="D238" s="18" t="s">
        <v>46</v>
      </c>
      <c r="E238" s="49">
        <v>82</v>
      </c>
      <c r="F238" s="21">
        <f t="shared" si="6"/>
        <v>51.660000000000004</v>
      </c>
      <c r="G238" s="19">
        <v>0.63</v>
      </c>
      <c r="H238" s="9"/>
    </row>
    <row r="239" spans="1:8" s="3" customFormat="1" ht="16.5" customHeight="1">
      <c r="A239" s="8" t="s">
        <v>315</v>
      </c>
      <c r="B239" s="6" t="s">
        <v>134</v>
      </c>
      <c r="C239" s="14">
        <v>6</v>
      </c>
      <c r="D239" s="18" t="s">
        <v>46</v>
      </c>
      <c r="E239" s="49">
        <v>78</v>
      </c>
      <c r="F239" s="21">
        <f t="shared" si="6"/>
        <v>70.98</v>
      </c>
      <c r="G239" s="19">
        <v>0.91</v>
      </c>
      <c r="H239" s="9"/>
    </row>
    <row r="240" spans="1:8" s="3" customFormat="1" ht="16.5" customHeight="1">
      <c r="A240" s="8" t="s">
        <v>373</v>
      </c>
      <c r="B240" s="6" t="s">
        <v>135</v>
      </c>
      <c r="C240" s="14" t="s">
        <v>464</v>
      </c>
      <c r="D240" s="18" t="s">
        <v>46</v>
      </c>
      <c r="E240" s="49">
        <v>80</v>
      </c>
      <c r="F240" s="21">
        <f t="shared" si="6"/>
        <v>100</v>
      </c>
      <c r="G240" s="19">
        <v>1.25</v>
      </c>
      <c r="H240" s="9"/>
    </row>
    <row r="241" spans="1:8" s="3" customFormat="1" ht="16.5" customHeight="1">
      <c r="A241" s="8" t="s">
        <v>369</v>
      </c>
      <c r="B241" s="6" t="s">
        <v>136</v>
      </c>
      <c r="C241" s="14">
        <v>6</v>
      </c>
      <c r="D241" s="18" t="s">
        <v>46</v>
      </c>
      <c r="E241" s="49">
        <v>80</v>
      </c>
      <c r="F241" s="21">
        <f t="shared" si="6"/>
        <v>130.39999999999998</v>
      </c>
      <c r="G241" s="19">
        <v>1.63</v>
      </c>
      <c r="H241" s="9"/>
    </row>
    <row r="242" spans="1:8" s="3" customFormat="1" ht="16.5" customHeight="1">
      <c r="A242" s="8" t="s">
        <v>379</v>
      </c>
      <c r="B242" s="6" t="s">
        <v>137</v>
      </c>
      <c r="C242" s="14">
        <v>5.85</v>
      </c>
      <c r="D242" s="18" t="s">
        <v>46</v>
      </c>
      <c r="E242" s="49">
        <v>80</v>
      </c>
      <c r="F242" s="21">
        <f t="shared" si="6"/>
        <v>161.6</v>
      </c>
      <c r="G242" s="19">
        <v>2.02</v>
      </c>
      <c r="H242" s="9"/>
    </row>
    <row r="243" spans="1:8" s="3" customFormat="1" ht="16.5" customHeight="1">
      <c r="A243" s="8">
        <v>237</v>
      </c>
      <c r="B243" s="6" t="s">
        <v>138</v>
      </c>
      <c r="C243" s="14">
        <v>5.85</v>
      </c>
      <c r="D243" s="18" t="s">
        <v>46</v>
      </c>
      <c r="E243" s="49">
        <v>80</v>
      </c>
      <c r="F243" s="21">
        <f t="shared" si="6"/>
        <v>200</v>
      </c>
      <c r="G243" s="19">
        <v>2.5</v>
      </c>
      <c r="H243" s="9"/>
    </row>
    <row r="244" spans="1:8" s="3" customFormat="1" ht="16.5" customHeight="1">
      <c r="A244" s="8"/>
      <c r="B244" s="6"/>
      <c r="C244" s="14"/>
      <c r="D244" s="18"/>
      <c r="E244" s="49"/>
      <c r="F244" s="21"/>
      <c r="G244" s="19"/>
      <c r="H244" s="9"/>
    </row>
    <row r="245" spans="1:8" s="3" customFormat="1" ht="16.5" customHeight="1">
      <c r="A245" s="8"/>
      <c r="B245" s="6"/>
      <c r="C245" s="14"/>
      <c r="D245" s="18"/>
      <c r="E245" s="49"/>
      <c r="F245" s="21">
        <f t="shared" si="6"/>
        <v>0</v>
      </c>
      <c r="G245" s="19"/>
      <c r="H245" s="9"/>
    </row>
    <row r="246" spans="1:8" s="3" customFormat="1" ht="16.5" customHeight="1">
      <c r="A246" s="8">
        <v>241</v>
      </c>
      <c r="B246" s="6" t="s">
        <v>139</v>
      </c>
      <c r="C246" s="14" t="s">
        <v>196</v>
      </c>
      <c r="D246" s="18" t="s">
        <v>46</v>
      </c>
      <c r="E246" s="49">
        <v>160</v>
      </c>
      <c r="F246" s="21">
        <f t="shared" si="6"/>
        <v>160</v>
      </c>
      <c r="G246" s="19">
        <v>1</v>
      </c>
      <c r="H246" s="9"/>
    </row>
    <row r="247" spans="1:8" s="3" customFormat="1" ht="16.5" customHeight="1">
      <c r="A247" s="8">
        <v>242</v>
      </c>
      <c r="B247" s="6" t="s">
        <v>139</v>
      </c>
      <c r="C247" s="14" t="s">
        <v>197</v>
      </c>
      <c r="D247" s="18" t="s">
        <v>46</v>
      </c>
      <c r="E247" s="49">
        <v>199</v>
      </c>
      <c r="F247" s="21">
        <f t="shared" si="6"/>
        <v>398</v>
      </c>
      <c r="G247" s="19">
        <v>2</v>
      </c>
      <c r="H247" s="9"/>
    </row>
    <row r="248" spans="1:8" s="3" customFormat="1" ht="16.5" customHeight="1">
      <c r="A248" s="8" t="s">
        <v>366</v>
      </c>
      <c r="B248" s="6" t="s">
        <v>139</v>
      </c>
      <c r="C248" s="14" t="s">
        <v>198</v>
      </c>
      <c r="D248" s="18" t="s">
        <v>46</v>
      </c>
      <c r="E248" s="49">
        <v>145</v>
      </c>
      <c r="F248" s="21">
        <f t="shared" si="6"/>
        <v>870</v>
      </c>
      <c r="G248" s="19">
        <v>6</v>
      </c>
      <c r="H248" s="9"/>
    </row>
    <row r="249" spans="1:8" s="3" customFormat="1" ht="16.5" customHeight="1">
      <c r="A249" s="8" t="s">
        <v>342</v>
      </c>
      <c r="B249" s="6" t="s">
        <v>140</v>
      </c>
      <c r="C249" s="14" t="s">
        <v>199</v>
      </c>
      <c r="D249" s="18" t="s">
        <v>46</v>
      </c>
      <c r="E249" s="49">
        <v>122</v>
      </c>
      <c r="F249" s="21">
        <f t="shared" si="6"/>
        <v>1464</v>
      </c>
      <c r="G249" s="19">
        <v>12</v>
      </c>
      <c r="H249" s="9"/>
    </row>
    <row r="250" spans="1:8" s="3" customFormat="1" ht="16.5" customHeight="1">
      <c r="A250" s="8">
        <v>247</v>
      </c>
      <c r="B250" s="6" t="s">
        <v>141</v>
      </c>
      <c r="C250" s="14" t="s">
        <v>199</v>
      </c>
      <c r="D250" s="18" t="s">
        <v>46</v>
      </c>
      <c r="E250" s="49">
        <v>0</v>
      </c>
      <c r="F250" s="21">
        <f t="shared" si="6"/>
        <v>0</v>
      </c>
      <c r="G250" s="19">
        <v>12</v>
      </c>
      <c r="H250" s="9"/>
    </row>
    <row r="251" spans="1:8" s="3" customFormat="1" ht="16.5" customHeight="1">
      <c r="A251" s="8" t="s">
        <v>335</v>
      </c>
      <c r="B251" s="6" t="s">
        <v>142</v>
      </c>
      <c r="C251" s="14">
        <v>6</v>
      </c>
      <c r="D251" s="18" t="s">
        <v>46</v>
      </c>
      <c r="E251" s="49">
        <v>80</v>
      </c>
      <c r="F251" s="21">
        <f t="shared" si="6"/>
        <v>18.400000000000002</v>
      </c>
      <c r="G251" s="19">
        <v>0.23</v>
      </c>
      <c r="H251" s="9"/>
    </row>
    <row r="252" spans="1:8" s="3" customFormat="1" ht="16.5" customHeight="1">
      <c r="A252" s="8" t="s">
        <v>384</v>
      </c>
      <c r="B252" s="6" t="s">
        <v>143</v>
      </c>
      <c r="C252" s="14">
        <v>6</v>
      </c>
      <c r="D252" s="18" t="s">
        <v>46</v>
      </c>
      <c r="E252" s="49">
        <v>80</v>
      </c>
      <c r="F252" s="21">
        <f t="shared" si="6"/>
        <v>32.8</v>
      </c>
      <c r="G252" s="19">
        <v>0.41</v>
      </c>
      <c r="H252" s="9"/>
    </row>
    <row r="253" spans="1:8" s="3" customFormat="1" ht="16.5" customHeight="1">
      <c r="A253" s="8">
        <v>250</v>
      </c>
      <c r="B253" s="6" t="s">
        <v>286</v>
      </c>
      <c r="C253" s="14">
        <v>6</v>
      </c>
      <c r="D253" s="18" t="s">
        <v>46</v>
      </c>
      <c r="E253" s="49">
        <v>80</v>
      </c>
      <c r="F253" s="21">
        <f t="shared" si="6"/>
        <v>50.4</v>
      </c>
      <c r="G253" s="19">
        <v>0.63</v>
      </c>
      <c r="H253" s="9"/>
    </row>
    <row r="254" spans="1:8" s="3" customFormat="1" ht="16.5" customHeight="1">
      <c r="A254" s="8">
        <v>251</v>
      </c>
      <c r="B254" s="6" t="s">
        <v>224</v>
      </c>
      <c r="C254" s="14">
        <v>6</v>
      </c>
      <c r="D254" s="18" t="s">
        <v>46</v>
      </c>
      <c r="E254" s="49">
        <v>85</v>
      </c>
      <c r="F254" s="21">
        <f t="shared" si="6"/>
        <v>79.05</v>
      </c>
      <c r="G254" s="19">
        <v>0.93</v>
      </c>
      <c r="H254" s="9"/>
    </row>
    <row r="255" spans="1:8" s="3" customFormat="1" ht="16.5" customHeight="1">
      <c r="A255" s="8">
        <v>252</v>
      </c>
      <c r="B255" s="6" t="s">
        <v>144</v>
      </c>
      <c r="C255" s="14">
        <v>6</v>
      </c>
      <c r="D255" s="18" t="s">
        <v>46</v>
      </c>
      <c r="E255" s="49">
        <v>150</v>
      </c>
      <c r="F255" s="21">
        <f t="shared" si="6"/>
        <v>141</v>
      </c>
      <c r="G255" s="19">
        <v>0.94</v>
      </c>
      <c r="H255" s="9"/>
    </row>
    <row r="256" spans="1:8" s="3" customFormat="1" ht="16.5" customHeight="1">
      <c r="A256" s="8" t="s">
        <v>400</v>
      </c>
      <c r="B256" s="6" t="s">
        <v>145</v>
      </c>
      <c r="C256" s="14">
        <v>6</v>
      </c>
      <c r="D256" s="18" t="s">
        <v>46</v>
      </c>
      <c r="E256" s="49">
        <v>93</v>
      </c>
      <c r="F256" s="21">
        <f t="shared" si="6"/>
        <v>119.04</v>
      </c>
      <c r="G256" s="19">
        <v>1.28</v>
      </c>
      <c r="H256" s="9"/>
    </row>
    <row r="257" spans="1:8" s="3" customFormat="1" ht="16.5" customHeight="1">
      <c r="A257" s="8">
        <v>254</v>
      </c>
      <c r="B257" s="6" t="s">
        <v>146</v>
      </c>
      <c r="C257" s="14">
        <v>5.76</v>
      </c>
      <c r="D257" s="18" t="s">
        <v>46</v>
      </c>
      <c r="E257" s="49">
        <v>107</v>
      </c>
      <c r="F257" s="21">
        <f t="shared" si="6"/>
        <v>139.1</v>
      </c>
      <c r="G257" s="19">
        <v>1.3</v>
      </c>
      <c r="H257" s="9"/>
    </row>
    <row r="258" spans="1:8" s="3" customFormat="1" ht="16.5" customHeight="1">
      <c r="A258" s="8" t="s">
        <v>405</v>
      </c>
      <c r="B258" s="6" t="s">
        <v>424</v>
      </c>
      <c r="C258" s="14">
        <v>6</v>
      </c>
      <c r="D258" s="18" t="s">
        <v>46</v>
      </c>
      <c r="E258" s="49">
        <v>81</v>
      </c>
      <c r="F258" s="21">
        <f t="shared" si="6"/>
        <v>129.6</v>
      </c>
      <c r="G258" s="19">
        <v>1.6</v>
      </c>
      <c r="H258" s="9"/>
    </row>
    <row r="259" spans="1:8" s="3" customFormat="1" ht="16.5" customHeight="1">
      <c r="A259" s="8">
        <v>256</v>
      </c>
      <c r="B259" s="6" t="s">
        <v>147</v>
      </c>
      <c r="C259" s="14">
        <v>6</v>
      </c>
      <c r="D259" s="18" t="s">
        <v>46</v>
      </c>
      <c r="E259" s="49">
        <v>103</v>
      </c>
      <c r="F259" s="21">
        <f t="shared" si="6"/>
        <v>167.89</v>
      </c>
      <c r="G259" s="19">
        <v>1.63</v>
      </c>
      <c r="H259" s="9"/>
    </row>
    <row r="260" spans="1:8" s="3" customFormat="1" ht="16.5" customHeight="1">
      <c r="A260" s="8" t="s">
        <v>401</v>
      </c>
      <c r="B260" s="6" t="s">
        <v>420</v>
      </c>
      <c r="C260" s="14">
        <v>6</v>
      </c>
      <c r="D260" s="18" t="s">
        <v>46</v>
      </c>
      <c r="E260" s="49">
        <v>87</v>
      </c>
      <c r="F260" s="21">
        <f t="shared" si="6"/>
        <v>182.70000000000002</v>
      </c>
      <c r="G260" s="19">
        <v>2.1</v>
      </c>
      <c r="H260" s="9"/>
    </row>
    <row r="261" spans="1:8" s="3" customFormat="1" ht="16.5" customHeight="1">
      <c r="A261" s="8">
        <v>259</v>
      </c>
      <c r="B261" s="6" t="s">
        <v>234</v>
      </c>
      <c r="C261" s="14">
        <v>6</v>
      </c>
      <c r="D261" s="18" t="s">
        <v>46</v>
      </c>
      <c r="E261" s="49">
        <v>87</v>
      </c>
      <c r="F261" s="21">
        <f t="shared" si="6"/>
        <v>217.5</v>
      </c>
      <c r="G261" s="19">
        <v>2.5</v>
      </c>
      <c r="H261" s="9"/>
    </row>
    <row r="262" spans="1:8" s="3" customFormat="1" ht="16.5" customHeight="1">
      <c r="A262" s="8">
        <v>260</v>
      </c>
      <c r="B262" s="6" t="s">
        <v>148</v>
      </c>
      <c r="C262" s="14">
        <v>6</v>
      </c>
      <c r="D262" s="18" t="s">
        <v>46</v>
      </c>
      <c r="E262" s="49">
        <v>103</v>
      </c>
      <c r="F262" s="21">
        <f aca="true" t="shared" si="7" ref="F262:F292">E262*G262</f>
        <v>259.56</v>
      </c>
      <c r="G262" s="19">
        <v>2.52</v>
      </c>
      <c r="H262" s="9"/>
    </row>
    <row r="263" spans="1:8" s="3" customFormat="1" ht="16.5" customHeight="1">
      <c r="A263" s="8" t="s">
        <v>402</v>
      </c>
      <c r="B263" s="6" t="s">
        <v>149</v>
      </c>
      <c r="C263" s="14">
        <v>6</v>
      </c>
      <c r="D263" s="18" t="s">
        <v>46</v>
      </c>
      <c r="E263" s="49">
        <v>87</v>
      </c>
      <c r="F263" s="21">
        <f t="shared" si="7"/>
        <v>269.7</v>
      </c>
      <c r="G263" s="19">
        <v>3.1</v>
      </c>
      <c r="H263" s="9"/>
    </row>
    <row r="264" spans="1:8" s="3" customFormat="1" ht="16.5" customHeight="1">
      <c r="A264" s="8"/>
      <c r="B264" s="6" t="s">
        <v>213</v>
      </c>
      <c r="C264" s="14">
        <v>6</v>
      </c>
      <c r="D264" s="18" t="s">
        <v>46</v>
      </c>
      <c r="E264" s="49">
        <v>103</v>
      </c>
      <c r="F264" s="21">
        <f t="shared" si="7"/>
        <v>311.06</v>
      </c>
      <c r="G264" s="19">
        <v>3.02</v>
      </c>
      <c r="H264" s="9"/>
    </row>
    <row r="265" spans="1:8" s="3" customFormat="1" ht="16.5" customHeight="1">
      <c r="A265" s="8">
        <v>263</v>
      </c>
      <c r="B265" s="6" t="s">
        <v>150</v>
      </c>
      <c r="C265" s="14">
        <v>6</v>
      </c>
      <c r="D265" s="18" t="s">
        <v>46</v>
      </c>
      <c r="E265" s="49">
        <v>95</v>
      </c>
      <c r="F265" s="21">
        <f t="shared" si="7"/>
        <v>342</v>
      </c>
      <c r="G265" s="19">
        <v>3.6</v>
      </c>
      <c r="H265" s="9"/>
    </row>
    <row r="266" spans="1:8" s="3" customFormat="1" ht="16.5" customHeight="1">
      <c r="A266" s="8">
        <v>265</v>
      </c>
      <c r="B266" s="6" t="s">
        <v>225</v>
      </c>
      <c r="C266" s="14">
        <v>6</v>
      </c>
      <c r="D266" s="18" t="s">
        <v>46</v>
      </c>
      <c r="E266" s="49">
        <v>95</v>
      </c>
      <c r="F266" s="21">
        <f t="shared" si="7"/>
        <v>380</v>
      </c>
      <c r="G266" s="19">
        <v>4</v>
      </c>
      <c r="H266" s="9"/>
    </row>
    <row r="267" spans="1:8" s="3" customFormat="1" ht="16.5" customHeight="1">
      <c r="A267" s="8" t="s">
        <v>409</v>
      </c>
      <c r="B267" s="6" t="s">
        <v>151</v>
      </c>
      <c r="C267" s="14">
        <v>6</v>
      </c>
      <c r="D267" s="18" t="s">
        <v>46</v>
      </c>
      <c r="E267" s="49">
        <v>103</v>
      </c>
      <c r="F267" s="21">
        <f t="shared" si="7"/>
        <v>406.85</v>
      </c>
      <c r="G267" s="19">
        <v>3.95</v>
      </c>
      <c r="H267" s="9"/>
    </row>
    <row r="268" spans="1:8" s="3" customFormat="1" ht="16.5" customHeight="1">
      <c r="A268" s="8">
        <v>267</v>
      </c>
      <c r="B268" s="6" t="s">
        <v>239</v>
      </c>
      <c r="C268" s="14">
        <v>6</v>
      </c>
      <c r="D268" s="18" t="s">
        <v>46</v>
      </c>
      <c r="E268" s="49">
        <v>95</v>
      </c>
      <c r="F268" s="21">
        <f t="shared" si="7"/>
        <v>465.50000000000006</v>
      </c>
      <c r="G268" s="19">
        <v>4.9</v>
      </c>
      <c r="H268" s="9"/>
    </row>
    <row r="269" spans="1:8" s="3" customFormat="1" ht="16.5" customHeight="1">
      <c r="A269" s="8">
        <v>268</v>
      </c>
      <c r="B269" s="6" t="s">
        <v>152</v>
      </c>
      <c r="C269" s="14">
        <v>6</v>
      </c>
      <c r="D269" s="18" t="s">
        <v>46</v>
      </c>
      <c r="E269" s="49">
        <v>106</v>
      </c>
      <c r="F269" s="21">
        <f t="shared" si="7"/>
        <v>519.4000000000001</v>
      </c>
      <c r="G269" s="19">
        <v>4.9</v>
      </c>
      <c r="H269" s="9"/>
    </row>
    <row r="270" spans="1:8" s="3" customFormat="1" ht="16.5" customHeight="1">
      <c r="A270" s="8" t="s">
        <v>410</v>
      </c>
      <c r="B270" s="6" t="s">
        <v>153</v>
      </c>
      <c r="C270" s="14">
        <v>6</v>
      </c>
      <c r="D270" s="18" t="s">
        <v>46</v>
      </c>
      <c r="E270" s="49">
        <v>87</v>
      </c>
      <c r="F270" s="21">
        <f t="shared" si="7"/>
        <v>487.2</v>
      </c>
      <c r="G270" s="19">
        <v>5.6</v>
      </c>
      <c r="H270" s="9"/>
    </row>
    <row r="271" spans="1:8" s="3" customFormat="1" ht="16.5" customHeight="1">
      <c r="A271" s="8">
        <v>272</v>
      </c>
      <c r="B271" s="6" t="s">
        <v>154</v>
      </c>
      <c r="C271" s="14">
        <v>6</v>
      </c>
      <c r="D271" s="18" t="s">
        <v>46</v>
      </c>
      <c r="E271" s="49">
        <v>100</v>
      </c>
      <c r="F271" s="21">
        <f t="shared" si="7"/>
        <v>560</v>
      </c>
      <c r="G271" s="19">
        <v>5.6</v>
      </c>
      <c r="H271" s="9"/>
    </row>
    <row r="272" spans="1:8" s="3" customFormat="1" ht="16.5" customHeight="1">
      <c r="A272" s="8">
        <v>273</v>
      </c>
      <c r="B272" s="6" t="s">
        <v>155</v>
      </c>
      <c r="C272" s="14">
        <v>6</v>
      </c>
      <c r="D272" s="18" t="s">
        <v>46</v>
      </c>
      <c r="E272" s="49">
        <v>99</v>
      </c>
      <c r="F272" s="21">
        <f t="shared" si="7"/>
        <v>660.33</v>
      </c>
      <c r="G272" s="19">
        <v>6.67</v>
      </c>
      <c r="H272" s="9"/>
    </row>
    <row r="273" spans="1:8" s="3" customFormat="1" ht="16.5" customHeight="1">
      <c r="A273" s="8">
        <v>274</v>
      </c>
      <c r="B273" s="6" t="s">
        <v>156</v>
      </c>
      <c r="C273" s="14">
        <v>6</v>
      </c>
      <c r="D273" s="18" t="s">
        <v>46</v>
      </c>
      <c r="E273" s="49">
        <v>95</v>
      </c>
      <c r="F273" s="21">
        <f t="shared" si="7"/>
        <v>634.6</v>
      </c>
      <c r="G273" s="19">
        <v>6.68</v>
      </c>
      <c r="H273" s="9"/>
    </row>
    <row r="274" spans="1:8" s="3" customFormat="1" ht="16.5" customHeight="1">
      <c r="A274" s="8">
        <v>276</v>
      </c>
      <c r="B274" s="6" t="s">
        <v>228</v>
      </c>
      <c r="C274" s="14">
        <v>6</v>
      </c>
      <c r="D274" s="18" t="s">
        <v>46</v>
      </c>
      <c r="E274" s="49">
        <v>85</v>
      </c>
      <c r="F274" s="21">
        <f t="shared" si="7"/>
        <v>688.5</v>
      </c>
      <c r="G274" s="19">
        <v>8.1</v>
      </c>
      <c r="H274" s="9"/>
    </row>
    <row r="275" spans="1:8" s="3" customFormat="1" ht="16.5" customHeight="1">
      <c r="A275" s="8">
        <v>277</v>
      </c>
      <c r="B275" s="6" t="s">
        <v>157</v>
      </c>
      <c r="C275" s="14">
        <v>6</v>
      </c>
      <c r="D275" s="18" t="s">
        <v>46</v>
      </c>
      <c r="E275" s="49">
        <v>100</v>
      </c>
      <c r="F275" s="21">
        <f t="shared" si="7"/>
        <v>810</v>
      </c>
      <c r="G275" s="19">
        <v>8.1</v>
      </c>
      <c r="H275" s="9"/>
    </row>
    <row r="276" spans="1:8" s="3" customFormat="1" ht="16.5" customHeight="1">
      <c r="A276" s="8">
        <v>278</v>
      </c>
      <c r="B276" s="6" t="s">
        <v>223</v>
      </c>
      <c r="C276" s="14">
        <v>6</v>
      </c>
      <c r="D276" s="18" t="s">
        <v>46</v>
      </c>
      <c r="E276" s="49">
        <v>88</v>
      </c>
      <c r="F276" s="21">
        <f t="shared" si="7"/>
        <v>880</v>
      </c>
      <c r="G276" s="19">
        <v>10</v>
      </c>
      <c r="H276" s="9"/>
    </row>
    <row r="277" spans="1:8" s="3" customFormat="1" ht="16.5" customHeight="1">
      <c r="A277" s="8">
        <v>280</v>
      </c>
      <c r="B277" s="6" t="s">
        <v>158</v>
      </c>
      <c r="C277" s="14">
        <v>6</v>
      </c>
      <c r="D277" s="18" t="s">
        <v>46</v>
      </c>
      <c r="E277" s="49">
        <v>100</v>
      </c>
      <c r="F277" s="21">
        <f t="shared" si="7"/>
        <v>1000</v>
      </c>
      <c r="G277" s="19">
        <v>10</v>
      </c>
      <c r="H277" s="9"/>
    </row>
    <row r="278" spans="1:8" s="3" customFormat="1" ht="16.5" customHeight="1">
      <c r="A278" s="8">
        <v>282</v>
      </c>
      <c r="B278" s="6" t="s">
        <v>263</v>
      </c>
      <c r="C278" s="14">
        <v>6</v>
      </c>
      <c r="D278" s="18" t="s">
        <v>46</v>
      </c>
      <c r="E278" s="49">
        <v>95</v>
      </c>
      <c r="F278" s="21">
        <f t="shared" si="7"/>
        <v>1197</v>
      </c>
      <c r="G278" s="19">
        <v>12.6</v>
      </c>
      <c r="H278" s="9"/>
    </row>
    <row r="279" spans="1:8" s="3" customFormat="1" ht="16.5" customHeight="1">
      <c r="A279" s="8">
        <v>284</v>
      </c>
      <c r="B279" s="6"/>
      <c r="C279" s="14">
        <v>6</v>
      </c>
      <c r="D279" s="18" t="s">
        <v>46</v>
      </c>
      <c r="E279" s="49"/>
      <c r="F279" s="21">
        <f t="shared" si="7"/>
        <v>0</v>
      </c>
      <c r="G279" s="19"/>
      <c r="H279" s="9"/>
    </row>
    <row r="280" spans="1:8" s="3" customFormat="1" ht="16.5" customHeight="1">
      <c r="A280" s="8">
        <v>285</v>
      </c>
      <c r="B280" s="6" t="s">
        <v>159</v>
      </c>
      <c r="C280" s="14">
        <v>6</v>
      </c>
      <c r="D280" s="18" t="s">
        <v>46</v>
      </c>
      <c r="E280" s="49">
        <v>99</v>
      </c>
      <c r="F280" s="21">
        <f t="shared" si="7"/>
        <v>1247.3999999999999</v>
      </c>
      <c r="G280" s="19">
        <v>12.6</v>
      </c>
      <c r="H280" s="9"/>
    </row>
    <row r="281" spans="1:8" s="3" customFormat="1" ht="16.5" customHeight="1">
      <c r="A281" s="8">
        <v>286</v>
      </c>
      <c r="B281" s="6" t="s">
        <v>250</v>
      </c>
      <c r="C281" s="14" t="s">
        <v>107</v>
      </c>
      <c r="D281" s="18" t="s">
        <v>46</v>
      </c>
      <c r="E281" s="49">
        <v>85</v>
      </c>
      <c r="F281" s="21">
        <f t="shared" si="7"/>
        <v>1360</v>
      </c>
      <c r="G281" s="19">
        <v>16</v>
      </c>
      <c r="H281" s="9"/>
    </row>
    <row r="282" spans="1:8" s="3" customFormat="1" ht="16.5" customHeight="1">
      <c r="A282" s="8">
        <v>287</v>
      </c>
      <c r="B282" s="6" t="s">
        <v>160</v>
      </c>
      <c r="C282" s="14">
        <v>6</v>
      </c>
      <c r="D282" s="18" t="s">
        <v>46</v>
      </c>
      <c r="E282" s="49">
        <v>99</v>
      </c>
      <c r="F282" s="21">
        <f t="shared" si="7"/>
        <v>1544.3999999999999</v>
      </c>
      <c r="G282" s="19">
        <v>15.6</v>
      </c>
      <c r="H282" s="9"/>
    </row>
    <row r="283" spans="1:8" s="3" customFormat="1" ht="16.5" customHeight="1">
      <c r="A283" s="8" t="s">
        <v>412</v>
      </c>
      <c r="B283" s="6" t="s">
        <v>411</v>
      </c>
      <c r="C283" s="14">
        <v>6</v>
      </c>
      <c r="D283" s="18" t="s">
        <v>46</v>
      </c>
      <c r="E283" s="49">
        <v>95</v>
      </c>
      <c r="F283" s="21">
        <f t="shared" si="7"/>
        <v>1852.5</v>
      </c>
      <c r="G283" s="19">
        <v>19.5</v>
      </c>
      <c r="H283" s="9"/>
    </row>
    <row r="284" spans="1:8" s="3" customFormat="1" ht="16.5" customHeight="1">
      <c r="A284" s="8">
        <v>290</v>
      </c>
      <c r="B284" s="6" t="s">
        <v>161</v>
      </c>
      <c r="C284" s="14">
        <v>6</v>
      </c>
      <c r="D284" s="18" t="s">
        <v>46</v>
      </c>
      <c r="E284" s="49">
        <v>99</v>
      </c>
      <c r="F284" s="21">
        <f t="shared" si="7"/>
        <v>1930.5</v>
      </c>
      <c r="G284" s="19">
        <v>19.5</v>
      </c>
      <c r="H284" s="9"/>
    </row>
    <row r="285" spans="1:8" s="3" customFormat="1" ht="16.5" customHeight="1">
      <c r="A285" s="8">
        <v>291</v>
      </c>
      <c r="B285" s="6" t="s">
        <v>260</v>
      </c>
      <c r="C285" s="14">
        <v>6</v>
      </c>
      <c r="D285" s="18" t="s">
        <v>46</v>
      </c>
      <c r="E285" s="49">
        <v>87</v>
      </c>
      <c r="F285" s="21">
        <f t="shared" si="7"/>
        <v>1957.5</v>
      </c>
      <c r="G285" s="19">
        <v>22.5</v>
      </c>
      <c r="H285" s="9"/>
    </row>
    <row r="286" spans="1:8" s="3" customFormat="1" ht="16.5" customHeight="1">
      <c r="A286" s="8">
        <v>293</v>
      </c>
      <c r="B286" s="6" t="s">
        <v>162</v>
      </c>
      <c r="C286" s="14">
        <v>6</v>
      </c>
      <c r="D286" s="18" t="s">
        <v>46</v>
      </c>
      <c r="E286" s="49">
        <v>99</v>
      </c>
      <c r="F286" s="21">
        <f t="shared" si="7"/>
        <v>2207.7000000000003</v>
      </c>
      <c r="G286" s="19">
        <v>22.3</v>
      </c>
      <c r="H286" s="9"/>
    </row>
    <row r="287" spans="1:8" s="3" customFormat="1" ht="16.5" customHeight="1">
      <c r="A287" s="8">
        <v>294</v>
      </c>
      <c r="B287" s="6" t="s">
        <v>304</v>
      </c>
      <c r="C287" s="14">
        <v>6</v>
      </c>
      <c r="D287" s="18" t="s">
        <v>46</v>
      </c>
      <c r="E287" s="49">
        <v>85</v>
      </c>
      <c r="F287" s="21">
        <f t="shared" si="7"/>
        <v>2269.5</v>
      </c>
      <c r="G287" s="19">
        <v>26.7</v>
      </c>
      <c r="H287" s="9"/>
    </row>
    <row r="288" spans="1:8" s="3" customFormat="1" ht="16.5" customHeight="1">
      <c r="A288" s="8">
        <v>295</v>
      </c>
      <c r="B288" s="6" t="s">
        <v>207</v>
      </c>
      <c r="C288" s="14">
        <v>6</v>
      </c>
      <c r="D288" s="18" t="s">
        <v>46</v>
      </c>
      <c r="E288" s="49">
        <v>97</v>
      </c>
      <c r="F288" s="21">
        <f t="shared" si="7"/>
        <v>2589.9</v>
      </c>
      <c r="G288" s="19">
        <v>26.7</v>
      </c>
      <c r="H288" s="9"/>
    </row>
    <row r="289" spans="1:8" s="3" customFormat="1" ht="16.5" customHeight="1">
      <c r="A289" s="8">
        <v>297</v>
      </c>
      <c r="B289" s="6" t="s">
        <v>440</v>
      </c>
      <c r="C289" s="14">
        <v>6</v>
      </c>
      <c r="D289" s="18" t="s">
        <v>46</v>
      </c>
      <c r="E289" s="49">
        <v>90</v>
      </c>
      <c r="F289" s="21">
        <f t="shared" si="7"/>
        <v>2727</v>
      </c>
      <c r="G289" s="19">
        <v>30.3</v>
      </c>
      <c r="H289" s="9"/>
    </row>
    <row r="290" spans="1:8" s="3" customFormat="1" ht="16.5" customHeight="1">
      <c r="A290" s="8">
        <v>298</v>
      </c>
      <c r="B290" s="6" t="s">
        <v>163</v>
      </c>
      <c r="C290" s="14">
        <v>6</v>
      </c>
      <c r="D290" s="18" t="s">
        <v>46</v>
      </c>
      <c r="E290" s="49">
        <v>99</v>
      </c>
      <c r="F290" s="21">
        <f t="shared" si="7"/>
        <v>2999.7000000000003</v>
      </c>
      <c r="G290" s="19">
        <v>30.3</v>
      </c>
      <c r="H290" s="9"/>
    </row>
    <row r="291" spans="1:8" s="3" customFormat="1" ht="16.5" customHeight="1">
      <c r="A291" s="8"/>
      <c r="B291" s="6"/>
      <c r="C291" s="14"/>
      <c r="D291" s="18"/>
      <c r="E291" s="49"/>
      <c r="F291" s="21"/>
      <c r="G291" s="19"/>
      <c r="H291" s="9"/>
    </row>
    <row r="292" spans="1:8" s="3" customFormat="1" ht="16.5" customHeight="1">
      <c r="A292" s="8"/>
      <c r="B292" s="6"/>
      <c r="C292" s="14"/>
      <c r="D292" s="18"/>
      <c r="E292" s="49"/>
      <c r="F292" s="21">
        <f t="shared" si="7"/>
        <v>0</v>
      </c>
      <c r="G292" s="19"/>
      <c r="H292" s="9"/>
    </row>
    <row r="293" spans="1:8" s="3" customFormat="1" ht="16.5" customHeight="1">
      <c r="A293" s="8"/>
      <c r="B293" s="6"/>
      <c r="C293" s="14"/>
      <c r="D293" s="18"/>
      <c r="E293" s="49"/>
      <c r="F293" s="21"/>
      <c r="G293" s="19"/>
      <c r="H293" s="9"/>
    </row>
    <row r="294" spans="1:8" s="3" customFormat="1" ht="16.5" customHeight="1">
      <c r="A294" s="8"/>
      <c r="B294" s="6"/>
      <c r="C294" s="14"/>
      <c r="D294" s="18"/>
      <c r="E294" s="49"/>
      <c r="F294" s="21"/>
      <c r="G294" s="19"/>
      <c r="H294" s="9"/>
    </row>
    <row r="295" spans="1:8" s="3" customFormat="1" ht="16.5" customHeight="1">
      <c r="A295" s="8">
        <v>299</v>
      </c>
      <c r="B295" s="6" t="s">
        <v>442</v>
      </c>
      <c r="C295" s="14">
        <v>3</v>
      </c>
      <c r="D295" s="18" t="s">
        <v>46</v>
      </c>
      <c r="E295" s="49">
        <v>103</v>
      </c>
      <c r="F295" s="21">
        <f aca="true" t="shared" si="8" ref="F295:F317">E295*G295</f>
        <v>3584.3999999999996</v>
      </c>
      <c r="G295" s="19">
        <v>34.8</v>
      </c>
      <c r="H295" s="9"/>
    </row>
    <row r="296" spans="1:8" s="3" customFormat="1" ht="16.5" customHeight="1">
      <c r="A296" s="8"/>
      <c r="B296" s="6"/>
      <c r="C296" s="14"/>
      <c r="D296" s="18"/>
      <c r="E296" s="49"/>
      <c r="F296" s="21"/>
      <c r="G296" s="19"/>
      <c r="H296" s="9"/>
    </row>
    <row r="297" spans="1:8" s="3" customFormat="1" ht="16.5" customHeight="1">
      <c r="A297" s="8">
        <v>300</v>
      </c>
      <c r="B297" s="6" t="s">
        <v>443</v>
      </c>
      <c r="C297" s="14">
        <v>6</v>
      </c>
      <c r="D297" s="18" t="s">
        <v>46</v>
      </c>
      <c r="E297" s="49">
        <v>103</v>
      </c>
      <c r="F297" s="21">
        <f t="shared" si="8"/>
        <v>3584.3999999999996</v>
      </c>
      <c r="G297" s="19">
        <v>34.8</v>
      </c>
      <c r="H297" s="9"/>
    </row>
    <row r="298" spans="1:8" s="3" customFormat="1" ht="16.5" customHeight="1">
      <c r="A298" s="8">
        <v>301</v>
      </c>
      <c r="B298" s="6" t="s">
        <v>261</v>
      </c>
      <c r="C298" s="14">
        <v>6</v>
      </c>
      <c r="D298" s="18" t="s">
        <v>46</v>
      </c>
      <c r="E298" s="49">
        <v>88</v>
      </c>
      <c r="F298" s="21">
        <f t="shared" si="8"/>
        <v>3520</v>
      </c>
      <c r="G298" s="19">
        <v>40</v>
      </c>
      <c r="H298" s="9"/>
    </row>
    <row r="299" spans="1:8" s="3" customFormat="1" ht="16.5" customHeight="1">
      <c r="A299" s="8">
        <v>303</v>
      </c>
      <c r="B299" s="6" t="s">
        <v>164</v>
      </c>
      <c r="C299" s="14">
        <v>6</v>
      </c>
      <c r="D299" s="18" t="s">
        <v>46</v>
      </c>
      <c r="E299" s="49">
        <v>99</v>
      </c>
      <c r="F299" s="21">
        <f t="shared" si="8"/>
        <v>3910.5</v>
      </c>
      <c r="G299" s="19">
        <v>39.5</v>
      </c>
      <c r="H299" s="9"/>
    </row>
    <row r="300" spans="1:8" s="3" customFormat="1" ht="16.5" customHeight="1">
      <c r="A300" s="8">
        <v>304</v>
      </c>
      <c r="B300" s="6" t="s">
        <v>277</v>
      </c>
      <c r="C300" s="14">
        <v>5.4</v>
      </c>
      <c r="D300" s="18" t="s">
        <v>46</v>
      </c>
      <c r="E300" s="49">
        <v>94</v>
      </c>
      <c r="F300" s="21">
        <f t="shared" si="8"/>
        <v>4700</v>
      </c>
      <c r="G300" s="19">
        <v>50</v>
      </c>
      <c r="H300" s="9"/>
    </row>
    <row r="301" spans="1:8" s="3" customFormat="1" ht="16.5" customHeight="1">
      <c r="A301" s="8">
        <v>305</v>
      </c>
      <c r="B301" s="6" t="s">
        <v>165</v>
      </c>
      <c r="C301" s="14">
        <v>5.9</v>
      </c>
      <c r="D301" s="18" t="s">
        <v>46</v>
      </c>
      <c r="E301" s="49">
        <v>99</v>
      </c>
      <c r="F301" s="21">
        <f t="shared" si="8"/>
        <v>4950</v>
      </c>
      <c r="G301" s="19">
        <v>50</v>
      </c>
      <c r="H301" s="9"/>
    </row>
    <row r="302" spans="1:8" s="3" customFormat="1" ht="16.5" customHeight="1">
      <c r="A302" s="8">
        <v>306</v>
      </c>
      <c r="B302" s="6" t="s">
        <v>166</v>
      </c>
      <c r="C302" s="14">
        <v>5.2</v>
      </c>
      <c r="D302" s="18" t="s">
        <v>46</v>
      </c>
      <c r="E302" s="49">
        <v>101</v>
      </c>
      <c r="F302" s="21">
        <f t="shared" si="8"/>
        <v>5050</v>
      </c>
      <c r="G302" s="19">
        <v>50</v>
      </c>
      <c r="H302" s="9"/>
    </row>
    <row r="303" spans="1:8" s="3" customFormat="1" ht="16.5" customHeight="1">
      <c r="A303" s="8">
        <v>307</v>
      </c>
      <c r="B303" s="6" t="s">
        <v>256</v>
      </c>
      <c r="C303" s="14" t="s">
        <v>107</v>
      </c>
      <c r="D303" s="18" t="s">
        <v>46</v>
      </c>
      <c r="E303" s="49">
        <v>88</v>
      </c>
      <c r="F303" s="21">
        <f t="shared" si="8"/>
        <v>5456</v>
      </c>
      <c r="G303" s="19">
        <v>62</v>
      </c>
      <c r="H303" s="9"/>
    </row>
    <row r="304" spans="1:8" s="3" customFormat="1" ht="16.5" customHeight="1">
      <c r="A304" s="8">
        <v>309</v>
      </c>
      <c r="B304" s="6" t="s">
        <v>167</v>
      </c>
      <c r="C304" s="14" t="s">
        <v>107</v>
      </c>
      <c r="D304" s="18" t="s">
        <v>46</v>
      </c>
      <c r="E304" s="49">
        <v>101</v>
      </c>
      <c r="F304" s="21">
        <f t="shared" si="8"/>
        <v>6262</v>
      </c>
      <c r="G304" s="19">
        <v>62</v>
      </c>
      <c r="H304" s="9"/>
    </row>
    <row r="305" spans="1:8" s="3" customFormat="1" ht="16.5" customHeight="1">
      <c r="A305" s="8">
        <v>310</v>
      </c>
      <c r="B305" s="6" t="s">
        <v>249</v>
      </c>
      <c r="C305" s="14">
        <v>5.2</v>
      </c>
      <c r="D305" s="18" t="s">
        <v>46</v>
      </c>
      <c r="E305" s="49">
        <v>87</v>
      </c>
      <c r="F305" s="21">
        <f t="shared" si="8"/>
        <v>6525</v>
      </c>
      <c r="G305" s="19">
        <v>75</v>
      </c>
      <c r="H305" s="9"/>
    </row>
    <row r="306" spans="1:8" s="3" customFormat="1" ht="16.5" customHeight="1">
      <c r="A306" s="8">
        <v>311</v>
      </c>
      <c r="B306" s="6" t="s">
        <v>168</v>
      </c>
      <c r="C306" s="14">
        <v>5.37</v>
      </c>
      <c r="D306" s="18" t="s">
        <v>46</v>
      </c>
      <c r="E306" s="49">
        <v>92</v>
      </c>
      <c r="F306" s="21">
        <f t="shared" si="8"/>
        <v>6900</v>
      </c>
      <c r="G306" s="19">
        <v>75</v>
      </c>
      <c r="H306" s="9"/>
    </row>
    <row r="307" spans="1:8" s="3" customFormat="1" ht="16.5" customHeight="1">
      <c r="A307" s="8">
        <v>312</v>
      </c>
      <c r="B307" s="6" t="s">
        <v>276</v>
      </c>
      <c r="C307" s="14"/>
      <c r="D307" s="18" t="s">
        <v>46</v>
      </c>
      <c r="E307" s="49">
        <v>89</v>
      </c>
      <c r="F307" s="21">
        <f t="shared" si="8"/>
        <v>8010</v>
      </c>
      <c r="G307" s="19">
        <v>90</v>
      </c>
      <c r="H307" s="9"/>
    </row>
    <row r="308" spans="1:8" s="3" customFormat="1" ht="16.5" customHeight="1">
      <c r="A308" s="8">
        <v>313</v>
      </c>
      <c r="B308" s="6" t="s">
        <v>169</v>
      </c>
      <c r="C308" s="14"/>
      <c r="D308" s="18"/>
      <c r="E308" s="49">
        <v>93</v>
      </c>
      <c r="F308" s="21">
        <f t="shared" si="8"/>
        <v>8258.4</v>
      </c>
      <c r="G308" s="19">
        <v>88.8</v>
      </c>
      <c r="H308" s="9"/>
    </row>
    <row r="309" spans="1:8" s="3" customFormat="1" ht="16.5" customHeight="1">
      <c r="A309" s="8">
        <v>314</v>
      </c>
      <c r="B309" s="6" t="s">
        <v>266</v>
      </c>
      <c r="C309" s="14">
        <v>5.36</v>
      </c>
      <c r="D309" s="18" t="s">
        <v>46</v>
      </c>
      <c r="E309" s="49">
        <v>96</v>
      </c>
      <c r="F309" s="21">
        <f t="shared" si="8"/>
        <v>10080</v>
      </c>
      <c r="G309" s="19">
        <v>105</v>
      </c>
      <c r="H309" s="9"/>
    </row>
    <row r="310" spans="1:8" s="3" customFormat="1" ht="16.5" customHeight="1">
      <c r="A310" s="8">
        <v>315</v>
      </c>
      <c r="B310" s="6" t="s">
        <v>293</v>
      </c>
      <c r="C310" s="14">
        <v>0.5</v>
      </c>
      <c r="D310" s="18" t="s">
        <v>46</v>
      </c>
      <c r="E310" s="49">
        <v>101</v>
      </c>
      <c r="F310" s="21">
        <f t="shared" si="8"/>
        <v>10605</v>
      </c>
      <c r="G310" s="19">
        <v>105</v>
      </c>
      <c r="H310" s="9"/>
    </row>
    <row r="311" spans="1:8" s="3" customFormat="1" ht="16.5" customHeight="1">
      <c r="A311" s="8">
        <v>316</v>
      </c>
      <c r="B311" s="6" t="s">
        <v>429</v>
      </c>
      <c r="C311" s="14">
        <v>4</v>
      </c>
      <c r="D311" s="18" t="s">
        <v>46</v>
      </c>
      <c r="E311" s="49">
        <v>107</v>
      </c>
      <c r="F311" s="21">
        <f t="shared" si="8"/>
        <v>11235</v>
      </c>
      <c r="G311" s="19">
        <v>105</v>
      </c>
      <c r="H311" s="9"/>
    </row>
    <row r="312" spans="1:8" s="3" customFormat="1" ht="16.5" customHeight="1">
      <c r="A312" s="8"/>
      <c r="B312" s="6" t="s">
        <v>301</v>
      </c>
      <c r="C312" s="14">
        <v>5</v>
      </c>
      <c r="D312" s="18" t="s">
        <v>46</v>
      </c>
      <c r="E312" s="49">
        <v>86</v>
      </c>
      <c r="F312" s="21">
        <f t="shared" si="8"/>
        <v>10406</v>
      </c>
      <c r="G312" s="19">
        <v>121</v>
      </c>
      <c r="H312" s="9"/>
    </row>
    <row r="313" spans="1:8" s="3" customFormat="1" ht="16.5" customHeight="1">
      <c r="A313" s="8">
        <v>318</v>
      </c>
      <c r="B313" s="6" t="s">
        <v>170</v>
      </c>
      <c r="C313" s="14"/>
      <c r="D313" s="18" t="s">
        <v>46</v>
      </c>
      <c r="E313" s="49">
        <v>107</v>
      </c>
      <c r="F313" s="21">
        <f t="shared" si="8"/>
        <v>12947</v>
      </c>
      <c r="G313" s="19">
        <v>121</v>
      </c>
      <c r="H313" s="9"/>
    </row>
    <row r="314" spans="1:8" s="3" customFormat="1" ht="16.5" customHeight="1">
      <c r="A314" s="8"/>
      <c r="B314" s="6" t="s">
        <v>437</v>
      </c>
      <c r="C314" s="14">
        <v>3.6</v>
      </c>
      <c r="D314" s="18" t="s">
        <v>46</v>
      </c>
      <c r="E314" s="49">
        <v>90</v>
      </c>
      <c r="F314" s="21">
        <f t="shared" si="8"/>
        <v>12510</v>
      </c>
      <c r="G314" s="19">
        <v>139</v>
      </c>
      <c r="H314" s="9"/>
    </row>
    <row r="315" spans="1:8" s="3" customFormat="1" ht="16.5" customHeight="1">
      <c r="A315" s="8">
        <v>320</v>
      </c>
      <c r="B315" s="6" t="s">
        <v>438</v>
      </c>
      <c r="C315" s="14">
        <v>4.35</v>
      </c>
      <c r="D315" s="18" t="s">
        <v>46</v>
      </c>
      <c r="E315" s="49">
        <v>89</v>
      </c>
      <c r="F315" s="21">
        <f t="shared" si="8"/>
        <v>12371</v>
      </c>
      <c r="G315" s="19">
        <v>139</v>
      </c>
      <c r="H315" s="9"/>
    </row>
    <row r="316" spans="1:8" s="3" customFormat="1" ht="16.5" customHeight="1">
      <c r="A316" s="8"/>
      <c r="B316" s="6" t="s">
        <v>427</v>
      </c>
      <c r="C316" s="14"/>
      <c r="D316" s="18" t="s">
        <v>46</v>
      </c>
      <c r="E316" s="49">
        <v>90</v>
      </c>
      <c r="F316" s="21">
        <f t="shared" si="8"/>
        <v>14400</v>
      </c>
      <c r="G316" s="19">
        <v>160</v>
      </c>
      <c r="H316" s="9"/>
    </row>
    <row r="317" spans="1:8" s="3" customFormat="1" ht="16.5" customHeight="1">
      <c r="A317" s="8">
        <v>323</v>
      </c>
      <c r="B317" s="6" t="s">
        <v>294</v>
      </c>
      <c r="C317" s="14"/>
      <c r="D317" s="18" t="s">
        <v>46</v>
      </c>
      <c r="E317" s="49"/>
      <c r="F317" s="21">
        <f t="shared" si="8"/>
        <v>0</v>
      </c>
      <c r="G317" s="19">
        <v>160</v>
      </c>
      <c r="H317" s="9"/>
    </row>
    <row r="318" spans="1:8" s="3" customFormat="1" ht="16.5" customHeight="1">
      <c r="A318" s="8">
        <v>324</v>
      </c>
      <c r="B318" s="6" t="s">
        <v>428</v>
      </c>
      <c r="C318" s="14">
        <v>5.8</v>
      </c>
      <c r="D318" s="18" t="s">
        <v>46</v>
      </c>
      <c r="E318" s="49">
        <v>107</v>
      </c>
      <c r="F318" s="21">
        <f aca="true" t="shared" si="9" ref="F318:F364">E318*G318</f>
        <v>21400</v>
      </c>
      <c r="G318" s="19">
        <v>200</v>
      </c>
      <c r="H318" s="9"/>
    </row>
    <row r="319" spans="1:8" s="3" customFormat="1" ht="16.5" customHeight="1">
      <c r="A319" s="8">
        <v>325</v>
      </c>
      <c r="B319" s="6" t="s">
        <v>454</v>
      </c>
      <c r="C319" s="14">
        <v>3.65</v>
      </c>
      <c r="D319" s="18" t="s">
        <v>46</v>
      </c>
      <c r="E319" s="49">
        <v>107</v>
      </c>
      <c r="F319" s="21">
        <f t="shared" si="9"/>
        <v>21400</v>
      </c>
      <c r="G319" s="19">
        <v>200</v>
      </c>
      <c r="H319" s="9"/>
    </row>
    <row r="320" spans="1:8" s="3" customFormat="1" ht="16.5" customHeight="1">
      <c r="A320" s="8"/>
      <c r="B320" s="6" t="s">
        <v>463</v>
      </c>
      <c r="C320" s="14">
        <v>2.05</v>
      </c>
      <c r="D320" s="18" t="s">
        <v>46</v>
      </c>
      <c r="E320" s="49">
        <v>94</v>
      </c>
      <c r="F320" s="21">
        <f t="shared" si="9"/>
        <v>23218</v>
      </c>
      <c r="G320" s="19">
        <v>247</v>
      </c>
      <c r="H320" s="9"/>
    </row>
    <row r="321" spans="1:8" s="3" customFormat="1" ht="16.5" customHeight="1">
      <c r="A321" s="8">
        <v>329</v>
      </c>
      <c r="B321" s="6" t="s">
        <v>233</v>
      </c>
      <c r="C321" s="42"/>
      <c r="D321" s="18" t="s">
        <v>46</v>
      </c>
      <c r="E321" s="49">
        <v>0</v>
      </c>
      <c r="F321" s="21">
        <f t="shared" si="9"/>
        <v>0</v>
      </c>
      <c r="G321" s="19">
        <v>300</v>
      </c>
      <c r="H321" s="9"/>
    </row>
    <row r="322" spans="1:8" s="3" customFormat="1" ht="16.5" customHeight="1">
      <c r="A322" s="8">
        <v>330</v>
      </c>
      <c r="B322" s="6" t="s">
        <v>336</v>
      </c>
      <c r="C322" s="14"/>
      <c r="D322" s="18" t="s">
        <v>46</v>
      </c>
      <c r="E322" s="49">
        <v>0</v>
      </c>
      <c r="F322" s="21">
        <f t="shared" si="9"/>
        <v>0</v>
      </c>
      <c r="G322" s="19">
        <v>327</v>
      </c>
      <c r="H322" s="9"/>
    </row>
    <row r="323" spans="1:8" s="3" customFormat="1" ht="16.5" customHeight="1">
      <c r="A323" s="8"/>
      <c r="B323" s="6"/>
      <c r="C323" s="14"/>
      <c r="D323" s="18"/>
      <c r="E323" s="49"/>
      <c r="F323" s="21"/>
      <c r="G323" s="19"/>
      <c r="H323" s="9"/>
    </row>
    <row r="324" spans="1:8" s="3" customFormat="1" ht="16.5" customHeight="1">
      <c r="A324" s="8"/>
      <c r="B324" s="6"/>
      <c r="C324" s="14"/>
      <c r="D324" s="18"/>
      <c r="E324" s="49"/>
      <c r="F324" s="21"/>
      <c r="G324" s="19"/>
      <c r="H324" s="9"/>
    </row>
    <row r="325" spans="1:8" s="3" customFormat="1" ht="16.5" customHeight="1">
      <c r="A325" s="8"/>
      <c r="B325" s="6"/>
      <c r="C325" s="14"/>
      <c r="D325" s="18"/>
      <c r="E325" s="49"/>
      <c r="F325" s="21"/>
      <c r="G325" s="19"/>
      <c r="H325" s="9"/>
    </row>
    <row r="326" spans="1:8" s="3" customFormat="1" ht="16.5" customHeight="1">
      <c r="A326" s="8">
        <v>332</v>
      </c>
      <c r="B326" s="6" t="s">
        <v>202</v>
      </c>
      <c r="C326" s="14">
        <v>2</v>
      </c>
      <c r="D326" s="18" t="s">
        <v>46</v>
      </c>
      <c r="E326" s="49">
        <v>190</v>
      </c>
      <c r="F326" s="21">
        <f t="shared" si="9"/>
        <v>11.4</v>
      </c>
      <c r="G326" s="41">
        <v>0.06</v>
      </c>
      <c r="H326" s="9"/>
    </row>
    <row r="327" spans="1:8" s="3" customFormat="1" ht="16.5" customHeight="1">
      <c r="A327" s="8">
        <v>333</v>
      </c>
      <c r="B327" s="6" t="s">
        <v>255</v>
      </c>
      <c r="C327" s="14">
        <v>3.7</v>
      </c>
      <c r="D327" s="18" t="s">
        <v>46</v>
      </c>
      <c r="E327" s="49">
        <v>280</v>
      </c>
      <c r="F327" s="21">
        <f t="shared" si="9"/>
        <v>28</v>
      </c>
      <c r="G327" s="41">
        <v>0.1</v>
      </c>
      <c r="H327" s="9"/>
    </row>
    <row r="328" spans="1:8" s="3" customFormat="1" ht="16.5" customHeight="1">
      <c r="A328" s="8">
        <v>334</v>
      </c>
      <c r="B328" s="6" t="s">
        <v>254</v>
      </c>
      <c r="C328" s="14">
        <v>4</v>
      </c>
      <c r="D328" s="18" t="s">
        <v>46</v>
      </c>
      <c r="E328" s="49">
        <v>240</v>
      </c>
      <c r="F328" s="21">
        <f t="shared" si="9"/>
        <v>38.4</v>
      </c>
      <c r="G328" s="41">
        <v>0.16</v>
      </c>
      <c r="H328" s="9"/>
    </row>
    <row r="329" spans="1:8" s="3" customFormat="1" ht="16.5" customHeight="1">
      <c r="A329" s="8">
        <v>335</v>
      </c>
      <c r="B329" s="6" t="s">
        <v>289</v>
      </c>
      <c r="C329" s="14">
        <v>4</v>
      </c>
      <c r="D329" s="18" t="s">
        <v>46</v>
      </c>
      <c r="E329" s="49">
        <v>220</v>
      </c>
      <c r="F329" s="21">
        <f t="shared" si="9"/>
        <v>52.8</v>
      </c>
      <c r="G329" s="41">
        <v>0.24</v>
      </c>
      <c r="H329" s="9"/>
    </row>
    <row r="330" spans="1:8" s="3" customFormat="1" ht="16.5" customHeight="1">
      <c r="A330" s="8"/>
      <c r="B330" s="6" t="s">
        <v>253</v>
      </c>
      <c r="C330" s="14">
        <v>4</v>
      </c>
      <c r="D330" s="18" t="s">
        <v>46</v>
      </c>
      <c r="E330" s="49">
        <v>185</v>
      </c>
      <c r="F330" s="21">
        <f t="shared" si="9"/>
        <v>61.050000000000004</v>
      </c>
      <c r="G330" s="19">
        <v>0.33</v>
      </c>
      <c r="H330" s="9"/>
    </row>
    <row r="331" spans="1:8" s="3" customFormat="1" ht="16.5" customHeight="1">
      <c r="A331" s="8">
        <v>338</v>
      </c>
      <c r="B331" s="6" t="s">
        <v>241</v>
      </c>
      <c r="C331" s="14">
        <v>4</v>
      </c>
      <c r="D331" s="18" t="s">
        <v>46</v>
      </c>
      <c r="E331" s="49">
        <v>185</v>
      </c>
      <c r="F331" s="21">
        <f t="shared" si="9"/>
        <v>74</v>
      </c>
      <c r="G331" s="19">
        <v>0.4</v>
      </c>
      <c r="H331" s="9"/>
    </row>
    <row r="332" spans="1:8" s="3" customFormat="1" ht="16.5" customHeight="1">
      <c r="A332" s="8"/>
      <c r="B332" s="6"/>
      <c r="C332" s="14"/>
      <c r="D332" s="18"/>
      <c r="E332" s="49"/>
      <c r="F332" s="21"/>
      <c r="G332" s="19"/>
      <c r="H332" s="9"/>
    </row>
    <row r="333" spans="1:8" s="3" customFormat="1" ht="16.5" customHeight="1">
      <c r="A333" s="8">
        <v>340</v>
      </c>
      <c r="B333" s="6" t="s">
        <v>171</v>
      </c>
      <c r="C333" s="14">
        <v>4</v>
      </c>
      <c r="D333" s="18" t="s">
        <v>46</v>
      </c>
      <c r="E333" s="49">
        <v>185</v>
      </c>
      <c r="F333" s="21">
        <f t="shared" si="9"/>
        <v>114.7</v>
      </c>
      <c r="G333" s="19">
        <v>0.62</v>
      </c>
      <c r="H333" s="9"/>
    </row>
    <row r="334" spans="1:8" s="3" customFormat="1" ht="16.5" customHeight="1">
      <c r="A334" s="8">
        <v>342</v>
      </c>
      <c r="B334" s="6" t="s">
        <v>172</v>
      </c>
      <c r="C334" s="14">
        <v>4</v>
      </c>
      <c r="D334" s="18" t="s">
        <v>46</v>
      </c>
      <c r="E334" s="49">
        <v>0</v>
      </c>
      <c r="F334" s="21">
        <f t="shared" si="9"/>
        <v>0</v>
      </c>
      <c r="G334" s="19">
        <v>0.62</v>
      </c>
      <c r="H334" s="9"/>
    </row>
    <row r="335" spans="1:8" s="3" customFormat="1" ht="16.5" customHeight="1">
      <c r="A335" s="8" t="s">
        <v>472</v>
      </c>
      <c r="B335" s="6" t="s">
        <v>237</v>
      </c>
      <c r="C335" s="14">
        <v>4</v>
      </c>
      <c r="D335" s="18" t="s">
        <v>46</v>
      </c>
      <c r="E335" s="49">
        <v>180</v>
      </c>
      <c r="F335" s="21">
        <f t="shared" si="9"/>
        <v>160.2</v>
      </c>
      <c r="G335" s="19">
        <v>0.89</v>
      </c>
      <c r="H335" s="9"/>
    </row>
    <row r="336" spans="1:8" s="3" customFormat="1" ht="16.5" customHeight="1">
      <c r="A336" s="8">
        <v>344</v>
      </c>
      <c r="B336" s="6" t="s">
        <v>173</v>
      </c>
      <c r="C336" s="14">
        <v>4</v>
      </c>
      <c r="D336" s="18" t="s">
        <v>46</v>
      </c>
      <c r="E336" s="49">
        <v>180</v>
      </c>
      <c r="F336" s="21">
        <f t="shared" si="9"/>
        <v>160.2</v>
      </c>
      <c r="G336" s="19">
        <v>0.89</v>
      </c>
      <c r="H336" s="9"/>
    </row>
    <row r="337" spans="1:8" s="3" customFormat="1" ht="16.5" customHeight="1">
      <c r="A337" s="8">
        <v>345</v>
      </c>
      <c r="B337" s="6" t="s">
        <v>439</v>
      </c>
      <c r="C337" s="14">
        <v>4</v>
      </c>
      <c r="D337" s="18" t="s">
        <v>46</v>
      </c>
      <c r="E337" s="49">
        <v>0</v>
      </c>
      <c r="F337" s="21">
        <f t="shared" si="9"/>
        <v>0</v>
      </c>
      <c r="G337" s="19">
        <v>1.24</v>
      </c>
      <c r="H337" s="9"/>
    </row>
    <row r="338" spans="1:8" s="3" customFormat="1" ht="16.5" customHeight="1">
      <c r="A338" s="8">
        <v>346</v>
      </c>
      <c r="B338" s="6" t="s">
        <v>174</v>
      </c>
      <c r="C338" s="14">
        <v>4</v>
      </c>
      <c r="D338" s="18" t="s">
        <v>46</v>
      </c>
      <c r="E338" s="49">
        <v>0</v>
      </c>
      <c r="F338" s="21">
        <f t="shared" si="9"/>
        <v>0</v>
      </c>
      <c r="G338" s="19">
        <v>1.24</v>
      </c>
      <c r="H338" s="9"/>
    </row>
    <row r="339" spans="1:8" s="3" customFormat="1" ht="16.5" customHeight="1">
      <c r="A339" s="8"/>
      <c r="B339" s="6"/>
      <c r="C339" s="14"/>
      <c r="D339" s="18"/>
      <c r="E339" s="49"/>
      <c r="F339" s="21"/>
      <c r="G339" s="19"/>
      <c r="H339" s="9"/>
    </row>
    <row r="340" spans="1:8" s="3" customFormat="1" ht="16.5" customHeight="1">
      <c r="A340" s="8">
        <v>347</v>
      </c>
      <c r="B340" s="6" t="s">
        <v>269</v>
      </c>
      <c r="C340" s="14">
        <v>4</v>
      </c>
      <c r="D340" s="18" t="s">
        <v>46</v>
      </c>
      <c r="E340" s="49">
        <v>182</v>
      </c>
      <c r="F340" s="21">
        <f t="shared" si="9"/>
        <v>291.2</v>
      </c>
      <c r="G340" s="19">
        <v>1.6</v>
      </c>
      <c r="H340" s="9"/>
    </row>
    <row r="341" spans="1:8" s="3" customFormat="1" ht="16.5" customHeight="1">
      <c r="A341" s="8">
        <v>348</v>
      </c>
      <c r="B341" s="6" t="s">
        <v>175</v>
      </c>
      <c r="C341" s="14">
        <v>4</v>
      </c>
      <c r="D341" s="18" t="s">
        <v>46</v>
      </c>
      <c r="E341" s="49">
        <v>180</v>
      </c>
      <c r="F341" s="21">
        <f t="shared" si="9"/>
        <v>288</v>
      </c>
      <c r="G341" s="19">
        <v>1.6</v>
      </c>
      <c r="H341" s="9"/>
    </row>
    <row r="342" spans="1:8" s="3" customFormat="1" ht="16.5" customHeight="1">
      <c r="A342" s="8">
        <v>349</v>
      </c>
      <c r="B342" s="6" t="s">
        <v>176</v>
      </c>
      <c r="C342" s="14" t="s">
        <v>395</v>
      </c>
      <c r="D342" s="18" t="s">
        <v>46</v>
      </c>
      <c r="E342" s="49">
        <v>180</v>
      </c>
      <c r="F342" s="21">
        <f t="shared" si="9"/>
        <v>360</v>
      </c>
      <c r="G342" s="19">
        <v>2</v>
      </c>
      <c r="H342" s="9"/>
    </row>
    <row r="343" spans="1:8" s="3" customFormat="1" ht="16.5" customHeight="1">
      <c r="A343" s="8">
        <v>350</v>
      </c>
      <c r="B343" s="6" t="s">
        <v>177</v>
      </c>
      <c r="C343" s="14">
        <v>6</v>
      </c>
      <c r="D343" s="18" t="s">
        <v>46</v>
      </c>
      <c r="E343" s="49">
        <v>180</v>
      </c>
      <c r="F343" s="21">
        <f t="shared" si="9"/>
        <v>468</v>
      </c>
      <c r="G343" s="19">
        <v>2.6</v>
      </c>
      <c r="H343" s="9"/>
    </row>
    <row r="344" spans="1:8" s="3" customFormat="1" ht="16.5" customHeight="1">
      <c r="A344" s="8"/>
      <c r="B344" s="6" t="s">
        <v>206</v>
      </c>
      <c r="C344" s="14">
        <v>6</v>
      </c>
      <c r="D344" s="18" t="s">
        <v>46</v>
      </c>
      <c r="E344" s="49">
        <v>0</v>
      </c>
      <c r="F344" s="21">
        <f t="shared" si="9"/>
        <v>0</v>
      </c>
      <c r="G344" s="19">
        <v>3</v>
      </c>
      <c r="H344" s="9"/>
    </row>
    <row r="345" spans="1:8" s="3" customFormat="1" ht="16.5" customHeight="1">
      <c r="A345" s="8"/>
      <c r="B345" s="6" t="s">
        <v>445</v>
      </c>
      <c r="C345" s="14">
        <v>6</v>
      </c>
      <c r="D345" s="18"/>
      <c r="E345" s="49">
        <v>180</v>
      </c>
      <c r="F345" s="21">
        <f t="shared" si="9"/>
        <v>720</v>
      </c>
      <c r="G345" s="19">
        <v>4</v>
      </c>
      <c r="H345" s="9"/>
    </row>
    <row r="346" spans="1:8" s="3" customFormat="1" ht="16.5" customHeight="1">
      <c r="A346" s="8">
        <v>353</v>
      </c>
      <c r="B346" s="6" t="s">
        <v>201</v>
      </c>
      <c r="C346" s="14">
        <v>4</v>
      </c>
      <c r="D346" s="18" t="s">
        <v>46</v>
      </c>
      <c r="E346" s="49">
        <v>199</v>
      </c>
      <c r="F346" s="21">
        <f t="shared" si="9"/>
        <v>49.75</v>
      </c>
      <c r="G346" s="19">
        <v>0.25</v>
      </c>
      <c r="H346" s="9"/>
    </row>
    <row r="347" spans="1:8" s="3" customFormat="1" ht="16.5" customHeight="1">
      <c r="A347" s="8">
        <v>354</v>
      </c>
      <c r="B347" s="6" t="s">
        <v>252</v>
      </c>
      <c r="C347" s="14"/>
      <c r="D347" s="18" t="s">
        <v>46</v>
      </c>
      <c r="E347" s="49">
        <v>199</v>
      </c>
      <c r="F347" s="21">
        <f t="shared" si="9"/>
        <v>87.56</v>
      </c>
      <c r="G347" s="19">
        <v>0.44</v>
      </c>
      <c r="H347" s="9"/>
    </row>
    <row r="348" spans="1:8" s="3" customFormat="1" ht="16.5" customHeight="1">
      <c r="A348" s="8">
        <v>355</v>
      </c>
      <c r="B348" s="6" t="s">
        <v>227</v>
      </c>
      <c r="C348" s="14">
        <v>4</v>
      </c>
      <c r="D348" s="18" t="s">
        <v>46</v>
      </c>
      <c r="E348" s="49">
        <v>195</v>
      </c>
      <c r="F348" s="21">
        <f t="shared" si="9"/>
        <v>134.54999999999998</v>
      </c>
      <c r="G348" s="19">
        <v>0.69</v>
      </c>
      <c r="H348" s="9"/>
    </row>
    <row r="349" spans="1:8" s="3" customFormat="1" ht="16.5" customHeight="1">
      <c r="A349" s="8"/>
      <c r="B349" s="6"/>
      <c r="C349" s="14"/>
      <c r="D349" s="18"/>
      <c r="E349" s="49"/>
      <c r="F349" s="21"/>
      <c r="G349" s="19"/>
      <c r="H349" s="9"/>
    </row>
    <row r="350" spans="1:8" s="3" customFormat="1" ht="16.5" customHeight="1">
      <c r="A350" s="8">
        <v>356</v>
      </c>
      <c r="B350" s="6" t="s">
        <v>230</v>
      </c>
      <c r="C350" s="14">
        <v>6</v>
      </c>
      <c r="D350" s="18" t="s">
        <v>46</v>
      </c>
      <c r="E350" s="49">
        <v>150</v>
      </c>
      <c r="F350" s="21">
        <f t="shared" si="9"/>
        <v>150</v>
      </c>
      <c r="G350" s="19">
        <v>1</v>
      </c>
      <c r="H350" s="9"/>
    </row>
    <row r="351" spans="1:8" s="3" customFormat="1" ht="16.5" customHeight="1">
      <c r="A351" s="8">
        <v>357</v>
      </c>
      <c r="B351" s="6" t="s">
        <v>178</v>
      </c>
      <c r="C351" s="14">
        <v>4.2</v>
      </c>
      <c r="D351" s="18" t="s">
        <v>46</v>
      </c>
      <c r="E351" s="49">
        <v>150</v>
      </c>
      <c r="F351" s="21">
        <f t="shared" si="9"/>
        <v>202.5</v>
      </c>
      <c r="G351" s="19">
        <v>1.35</v>
      </c>
      <c r="H351" s="9"/>
    </row>
    <row r="352" spans="1:8" s="3" customFormat="1" ht="16.5" customHeight="1">
      <c r="A352" s="8">
        <v>358</v>
      </c>
      <c r="B352" s="6" t="s">
        <v>353</v>
      </c>
      <c r="C352" s="14">
        <v>6</v>
      </c>
      <c r="D352" s="18" t="s">
        <v>46</v>
      </c>
      <c r="E352" s="49">
        <v>135</v>
      </c>
      <c r="F352" s="21">
        <f t="shared" si="9"/>
        <v>270</v>
      </c>
      <c r="G352" s="19">
        <v>2</v>
      </c>
      <c r="H352" s="9"/>
    </row>
    <row r="353" spans="1:8" s="3" customFormat="1" ht="16.5" customHeight="1">
      <c r="A353" s="8">
        <v>359</v>
      </c>
      <c r="B353" s="6" t="s">
        <v>179</v>
      </c>
      <c r="C353" s="14">
        <v>5.85</v>
      </c>
      <c r="D353" s="18" t="s">
        <v>46</v>
      </c>
      <c r="E353" s="49">
        <v>135</v>
      </c>
      <c r="F353" s="21">
        <f t="shared" si="9"/>
        <v>270</v>
      </c>
      <c r="G353" s="19">
        <v>2</v>
      </c>
      <c r="H353" s="9"/>
    </row>
    <row r="354" spans="1:8" s="3" customFormat="1" ht="16.5" customHeight="1">
      <c r="A354" s="8">
        <v>360</v>
      </c>
      <c r="B354" s="6" t="s">
        <v>180</v>
      </c>
      <c r="C354" s="14">
        <v>6</v>
      </c>
      <c r="D354" s="18" t="s">
        <v>46</v>
      </c>
      <c r="E354" s="49">
        <v>135</v>
      </c>
      <c r="F354" s="21">
        <f t="shared" si="9"/>
        <v>330.75</v>
      </c>
      <c r="G354" s="19">
        <v>2.45</v>
      </c>
      <c r="H354" s="9"/>
    </row>
    <row r="355" spans="1:8" s="3" customFormat="1" ht="16.5" customHeight="1">
      <c r="A355" s="8" t="s">
        <v>456</v>
      </c>
      <c r="B355" s="6" t="s">
        <v>453</v>
      </c>
      <c r="C355" s="14">
        <v>6</v>
      </c>
      <c r="D355" s="18" t="s">
        <v>46</v>
      </c>
      <c r="E355" s="49">
        <v>135</v>
      </c>
      <c r="F355" s="21">
        <f t="shared" si="9"/>
        <v>472.5</v>
      </c>
      <c r="G355" s="19">
        <v>3.5</v>
      </c>
      <c r="H355" s="9"/>
    </row>
    <row r="356" spans="1:8" s="3" customFormat="1" ht="16.5" customHeight="1">
      <c r="A356" s="8">
        <v>363</v>
      </c>
      <c r="B356" s="6" t="s">
        <v>181</v>
      </c>
      <c r="C356" s="14">
        <v>4.8</v>
      </c>
      <c r="D356" s="18" t="s">
        <v>46</v>
      </c>
      <c r="E356" s="49">
        <v>135</v>
      </c>
      <c r="F356" s="21">
        <f t="shared" si="9"/>
        <v>540</v>
      </c>
      <c r="G356" s="19">
        <v>4</v>
      </c>
      <c r="H356" s="9"/>
    </row>
    <row r="357" spans="1:8" s="3" customFormat="1" ht="16.5" customHeight="1">
      <c r="A357" s="8">
        <v>364</v>
      </c>
      <c r="B357" s="6" t="s">
        <v>182</v>
      </c>
      <c r="C357" s="14">
        <v>6</v>
      </c>
      <c r="D357" s="18" t="s">
        <v>46</v>
      </c>
      <c r="E357" s="49">
        <v>135</v>
      </c>
      <c r="F357" s="21">
        <f t="shared" si="9"/>
        <v>669.6</v>
      </c>
      <c r="G357" s="19">
        <v>4.96</v>
      </c>
      <c r="H357" s="9"/>
    </row>
    <row r="358" spans="1:8" s="3" customFormat="1" ht="16.5" customHeight="1">
      <c r="A358" s="8" t="s">
        <v>455</v>
      </c>
      <c r="B358" s="6" t="s">
        <v>258</v>
      </c>
      <c r="C358" s="14">
        <v>6</v>
      </c>
      <c r="D358" s="18" t="s">
        <v>46</v>
      </c>
      <c r="E358" s="49">
        <v>135</v>
      </c>
      <c r="F358" s="21">
        <f t="shared" si="9"/>
        <v>864</v>
      </c>
      <c r="G358" s="19">
        <v>6.4</v>
      </c>
      <c r="H358" s="9"/>
    </row>
    <row r="359" spans="1:8" s="3" customFormat="1" ht="16.5" customHeight="1">
      <c r="A359" s="8">
        <v>367</v>
      </c>
      <c r="B359" s="6" t="s">
        <v>183</v>
      </c>
      <c r="C359" s="14">
        <v>6</v>
      </c>
      <c r="D359" s="18" t="s">
        <v>46</v>
      </c>
      <c r="E359" s="49">
        <v>125</v>
      </c>
      <c r="F359" s="21">
        <f t="shared" si="9"/>
        <v>875</v>
      </c>
      <c r="G359" s="19">
        <v>7</v>
      </c>
      <c r="H359" s="9"/>
    </row>
    <row r="360" spans="1:8" s="3" customFormat="1" ht="16.5" customHeight="1">
      <c r="A360" s="8">
        <v>368</v>
      </c>
      <c r="B360" s="6" t="s">
        <v>216</v>
      </c>
      <c r="C360" s="14">
        <v>6</v>
      </c>
      <c r="D360" s="18" t="s">
        <v>46</v>
      </c>
      <c r="E360" s="49">
        <v>125</v>
      </c>
      <c r="F360" s="21">
        <f t="shared" si="9"/>
        <v>1101.25</v>
      </c>
      <c r="G360" s="19">
        <v>8.81</v>
      </c>
      <c r="H360" s="9"/>
    </row>
    <row r="361" spans="1:8" s="3" customFormat="1" ht="16.5" customHeight="1">
      <c r="A361" s="8">
        <v>369</v>
      </c>
      <c r="B361" s="6" t="s">
        <v>259</v>
      </c>
      <c r="C361" s="14">
        <v>6</v>
      </c>
      <c r="D361" s="18" t="s">
        <v>46</v>
      </c>
      <c r="E361" s="49">
        <v>125</v>
      </c>
      <c r="F361" s="21">
        <f t="shared" si="9"/>
        <v>1425</v>
      </c>
      <c r="G361" s="19">
        <v>11.4</v>
      </c>
      <c r="H361" s="9"/>
    </row>
    <row r="362" spans="1:8" s="3" customFormat="1" ht="16.5" customHeight="1">
      <c r="A362" s="8">
        <v>370</v>
      </c>
      <c r="B362" s="6" t="s">
        <v>184</v>
      </c>
      <c r="C362" s="14">
        <v>4</v>
      </c>
      <c r="D362" s="18" t="s">
        <v>46</v>
      </c>
      <c r="E362" s="49">
        <v>125</v>
      </c>
      <c r="F362" s="21">
        <f t="shared" si="9"/>
        <v>1825</v>
      </c>
      <c r="G362" s="19">
        <v>14.6</v>
      </c>
      <c r="H362" s="9"/>
    </row>
    <row r="363" spans="1:8" s="3" customFormat="1" ht="16.5" customHeight="1">
      <c r="A363" s="8"/>
      <c r="B363" s="6"/>
      <c r="C363" s="14"/>
      <c r="D363" s="18"/>
      <c r="E363" s="49"/>
      <c r="F363" s="21"/>
      <c r="G363" s="19"/>
      <c r="H363" s="9"/>
    </row>
    <row r="364" spans="1:8" s="3" customFormat="1" ht="16.5" customHeight="1">
      <c r="A364" s="8">
        <v>372</v>
      </c>
      <c r="B364" s="6" t="s">
        <v>185</v>
      </c>
      <c r="C364" s="14"/>
      <c r="D364" s="18"/>
      <c r="E364" s="49">
        <v>270</v>
      </c>
      <c r="F364" s="21">
        <f t="shared" si="9"/>
        <v>0</v>
      </c>
      <c r="G364" s="19"/>
      <c r="H364" s="9"/>
    </row>
    <row r="365" spans="1:8" s="3" customFormat="1" ht="16.5" customHeight="1">
      <c r="A365" s="8"/>
      <c r="B365" s="6"/>
      <c r="C365" s="14"/>
      <c r="D365" s="18"/>
      <c r="E365" s="49"/>
      <c r="F365" s="21"/>
      <c r="G365" s="19"/>
      <c r="H365" s="9"/>
    </row>
    <row r="366" spans="1:8" s="3" customFormat="1" ht="15">
      <c r="A366" s="51" t="s">
        <v>194</v>
      </c>
      <c r="B366" s="52"/>
      <c r="C366" s="52"/>
      <c r="D366" s="52"/>
      <c r="E366" s="52"/>
      <c r="F366" s="52"/>
      <c r="G366" s="52"/>
      <c r="H366" s="9"/>
    </row>
  </sheetData>
  <sheetProtection password="CC15" sheet="1"/>
  <mergeCells count="1">
    <mergeCell ref="A366:G366"/>
  </mergeCells>
  <printOptions/>
  <pageMargins left="0.4330708661417323" right="0.4330708661417323" top="0" bottom="0" header="0.31496062992125984" footer="0.31496062992125984"/>
  <pageSetup horizontalDpi="1200" verticalDpi="1200" orientation="landscape" paperSize="9" scale="63" r:id="rId1"/>
  <rowBreaks count="7" manualBreakCount="7">
    <brk id="48" max="255" man="1"/>
    <brk id="97" max="255" man="1"/>
    <brk id="150" max="255" man="1"/>
    <brk id="201" max="255" man="1"/>
    <brk id="250" max="255" man="1"/>
    <brk id="293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6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5"/>
  <cols>
    <col min="1" max="1" width="6.140625" style="24" customWidth="1"/>
    <col min="2" max="2" width="32.28125" style="6" customWidth="1"/>
    <col min="3" max="3" width="10.00390625" style="26" customWidth="1"/>
    <col min="4" max="4" width="3.8515625" style="25" customWidth="1"/>
    <col min="5" max="5" width="11.7109375" style="39" customWidth="1"/>
  </cols>
  <sheetData>
    <row r="1" spans="1:6" s="22" customFormat="1" ht="30.75" customHeight="1" thickBot="1">
      <c r="A1" s="31" t="str">
        <f>'наш прайс-лист'!A1</f>
        <v>№ п/п</v>
      </c>
      <c r="B1" s="31" t="str">
        <f>'наш прайс-лист'!B1</f>
        <v>Наименование </v>
      </c>
      <c r="C1" s="32" t="str">
        <f>'наш прайс-лист'!C1</f>
        <v>Прим.</v>
      </c>
      <c r="D1" s="33"/>
      <c r="E1" s="37" t="str">
        <f>'наш прайс-лист'!F1</f>
        <v>Цена 
1л - 1 п.м.</v>
      </c>
      <c r="F1" s="23"/>
    </row>
    <row r="2" spans="1:5" ht="15">
      <c r="A2" s="27">
        <f>'наш прайс-лист'!A2</f>
        <v>1</v>
      </c>
      <c r="B2" s="28" t="str">
        <f>'наш прайс-лист'!B2</f>
        <v>Лист 0,5х1250х2500     х/к</v>
      </c>
      <c r="C2" s="29" t="str">
        <f>'наш прайс-лист'!C2</f>
        <v>08пс</v>
      </c>
      <c r="D2" s="30"/>
      <c r="E2" s="38">
        <f>'наш прайс-лист'!F2</f>
        <v>1287.5</v>
      </c>
    </row>
    <row r="3" spans="1:5" ht="15">
      <c r="A3" s="27" t="str">
        <f>'наш прайс-лист'!A3</f>
        <v>и</v>
      </c>
      <c r="B3" s="28" t="str">
        <f>'наш прайс-лист'!B3</f>
        <v>Лист 0,6х1250х2500     х/к</v>
      </c>
      <c r="C3" s="29" t="str">
        <f>'наш прайс-лист'!C3</f>
        <v>08пс</v>
      </c>
      <c r="D3" s="30"/>
      <c r="E3" s="38">
        <f>'наш прайс-лист'!F3</f>
        <v>1545</v>
      </c>
    </row>
    <row r="4" spans="1:5" ht="15">
      <c r="A4" s="27" t="str">
        <f>'наш прайс-лист'!A4</f>
        <v>3и</v>
      </c>
      <c r="B4" s="28" t="str">
        <f>'наш прайс-лист'!B4</f>
        <v>Лист 0,7х1250х2500     х/к</v>
      </c>
      <c r="C4" s="29" t="str">
        <f>'наш прайс-лист'!C4</f>
        <v>08пс</v>
      </c>
      <c r="D4" s="30"/>
      <c r="E4" s="38">
        <f>'наш прайс-лист'!F4</f>
        <v>1858.5</v>
      </c>
    </row>
    <row r="5" spans="1:5" ht="15">
      <c r="A5" s="27" t="str">
        <f>'наш прайс-лист'!A5</f>
        <v>4и</v>
      </c>
      <c r="B5" s="28" t="str">
        <f>'наш прайс-лист'!B5</f>
        <v>Лист 0,8х1250х2500     х/к</v>
      </c>
      <c r="C5" s="29" t="str">
        <f>'наш прайс-лист'!C5</f>
        <v>08пс</v>
      </c>
      <c r="D5" s="30"/>
      <c r="E5" s="38">
        <f>'наш прайс-лист'!F5</f>
        <v>2060</v>
      </c>
    </row>
    <row r="6" spans="1:5" ht="15">
      <c r="A6" s="27">
        <f>'наш прайс-лист'!A6</f>
        <v>5</v>
      </c>
      <c r="B6" s="28" t="str">
        <f>'наш прайс-лист'!B6</f>
        <v>Лист 1,0х1250х2500     х/к</v>
      </c>
      <c r="C6" s="29" t="str">
        <f>'наш прайс-лист'!C6</f>
        <v>08пс6</v>
      </c>
      <c r="D6" s="30"/>
      <c r="E6" s="38">
        <f>'наш прайс-лист'!F6</f>
        <v>2575</v>
      </c>
    </row>
    <row r="7" spans="1:5" ht="15">
      <c r="A7" s="27" t="str">
        <f>'наш прайс-лист'!A7</f>
        <v>6и</v>
      </c>
      <c r="B7" s="28" t="str">
        <f>'наш прайс-лист'!B7</f>
        <v>Лист 1,2х1250х2500     х/к</v>
      </c>
      <c r="C7" s="29" t="str">
        <f>'наш прайс-лист'!C7</f>
        <v>08псГ</v>
      </c>
      <c r="D7" s="30"/>
      <c r="E7" s="38">
        <f>'наш прайс-лист'!F7</f>
        <v>3150</v>
      </c>
    </row>
    <row r="8" spans="1:5" ht="15">
      <c r="A8" s="27" t="str">
        <f>'наш прайс-лист'!A8</f>
        <v>7и</v>
      </c>
      <c r="B8" s="28" t="str">
        <f>'наш прайс-лист'!B8</f>
        <v>Лист 1,5х1250х2500     х/к</v>
      </c>
      <c r="C8" s="29" t="str">
        <f>'наш прайс-лист'!C8</f>
        <v>08псГ</v>
      </c>
      <c r="D8" s="30"/>
      <c r="E8" s="38">
        <f>'наш прайс-лист'!F8</f>
        <v>3862.5</v>
      </c>
    </row>
    <row r="9" spans="1:5" ht="15">
      <c r="A9" s="27">
        <f>'наш прайс-лист'!A9</f>
        <v>9</v>
      </c>
      <c r="B9" s="28" t="str">
        <f>'наш прайс-лист'!B9</f>
        <v>Лист 2,0х1250х2500     х/к</v>
      </c>
      <c r="C9" s="29" t="str">
        <f>'наш прайс-лист'!C9</f>
        <v>08пс</v>
      </c>
      <c r="D9" s="30"/>
      <c r="E9" s="38">
        <f>'наш прайс-лист'!F9</f>
        <v>5150</v>
      </c>
    </row>
    <row r="10" spans="1:5" ht="15">
      <c r="A10" s="27">
        <f>'наш прайс-лист'!A10</f>
        <v>10</v>
      </c>
      <c r="B10" s="28" t="str">
        <f>'наш прайс-лист'!B10</f>
        <v>Лист 2,5х1250х2500     х/к</v>
      </c>
      <c r="C10" s="29" t="str">
        <f>'наш прайс-лист'!C10</f>
        <v>08псГ</v>
      </c>
      <c r="D10" s="30"/>
      <c r="E10" s="38">
        <f>'наш прайс-лист'!F10</f>
        <v>6437.5</v>
      </c>
    </row>
    <row r="11" spans="1:5" ht="15">
      <c r="A11" s="27">
        <f>'наш прайс-лист'!A11</f>
        <v>11</v>
      </c>
      <c r="B11" s="28" t="str">
        <f>'наш прайс-лист'!B11</f>
        <v>Лист 3,0х1250х2500     х/к</v>
      </c>
      <c r="C11" s="29" t="str">
        <f>'наш прайс-лист'!C11</f>
        <v>08пс</v>
      </c>
      <c r="D11" s="30"/>
      <c r="E11" s="38">
        <f>'наш прайс-лист'!F11</f>
        <v>7725</v>
      </c>
    </row>
    <row r="12" spans="1:5" ht="15">
      <c r="A12" s="27">
        <f>'наш прайс-лист'!A12</f>
        <v>0</v>
      </c>
      <c r="B12" s="28">
        <f>'наш прайс-лист'!B12</f>
        <v>0</v>
      </c>
      <c r="C12" s="29">
        <f>'наш прайс-лист'!C12</f>
        <v>0</v>
      </c>
      <c r="D12" s="30"/>
      <c r="E12" s="38">
        <f>'наш прайс-лист'!F12</f>
        <v>0</v>
      </c>
    </row>
    <row r="13" spans="1:5" ht="15">
      <c r="A13" s="27">
        <f>'наш прайс-лист'!A13</f>
        <v>0</v>
      </c>
      <c r="B13" s="28" t="str">
        <f>'наш прайс-лист'!B13</f>
        <v>Лист оц. 0,55х1250х2500</v>
      </c>
      <c r="C13" s="29">
        <f>'наш прайс-лист'!C13</f>
        <v>0</v>
      </c>
      <c r="D13" s="30"/>
      <c r="E13" s="38">
        <f>'наш прайс-лист'!F13</f>
        <v>1725</v>
      </c>
    </row>
    <row r="14" spans="1:5" ht="15">
      <c r="A14" s="27">
        <f>'наш прайс-лист'!A14</f>
        <v>16</v>
      </c>
      <c r="B14" s="28" t="str">
        <f>'наш прайс-лист'!B14</f>
        <v>Лист оц. 0,7х1250х2500</v>
      </c>
      <c r="C14" s="29">
        <f>'наш прайс-лист'!C14</f>
        <v>0</v>
      </c>
      <c r="D14" s="30"/>
      <c r="E14" s="38">
        <f>'наш прайс-лист'!F14</f>
        <v>2273.2999999999997</v>
      </c>
    </row>
    <row r="15" spans="1:5" ht="15">
      <c r="A15" s="27" t="str">
        <f>'наш прайс-лист'!A15</f>
        <v>и</v>
      </c>
      <c r="B15" s="28" t="str">
        <f>'наш прайс-лист'!B15</f>
        <v>Лист оц. 1,0х1250х2500</v>
      </c>
      <c r="C15" s="29">
        <f>'наш прайс-лист'!C15</f>
        <v>0</v>
      </c>
      <c r="D15" s="30"/>
      <c r="E15" s="38">
        <f>'наш прайс-лист'!F15</f>
        <v>3125</v>
      </c>
    </row>
    <row r="16" spans="1:5" ht="15">
      <c r="A16" s="27" t="str">
        <f>'наш прайс-лист'!A16</f>
        <v>17и</v>
      </c>
      <c r="B16" s="28" t="str">
        <f>'наш прайс-лист'!B16</f>
        <v>Лист оц. 1,5х1250х2500</v>
      </c>
      <c r="C16" s="29">
        <f>'наш прайс-лист'!C16</f>
        <v>0</v>
      </c>
      <c r="D16" s="30"/>
      <c r="E16" s="38">
        <f>'наш прайс-лист'!F16</f>
        <v>4750</v>
      </c>
    </row>
    <row r="17" spans="1:5" ht="15">
      <c r="A17" s="27">
        <f>'наш прайс-лист'!A17</f>
        <v>19</v>
      </c>
      <c r="B17" s="28" t="str">
        <f>'наш прайс-лист'!B17</f>
        <v>Лист оц. 2,0х1250х2500</v>
      </c>
      <c r="C17" s="29">
        <f>'наш прайс-лист'!C17</f>
        <v>0</v>
      </c>
      <c r="D17" s="30"/>
      <c r="E17" s="38">
        <f>'наш прайс-лист'!F17</f>
        <v>6477</v>
      </c>
    </row>
    <row r="18" spans="1:5" ht="15">
      <c r="A18" s="27">
        <f>'наш прайс-лист'!A18</f>
        <v>0</v>
      </c>
      <c r="B18" s="28">
        <f>'наш прайс-лист'!B18</f>
        <v>0</v>
      </c>
      <c r="C18" s="29">
        <f>'наш прайс-лист'!C18</f>
        <v>0</v>
      </c>
      <c r="D18" s="30"/>
      <c r="E18" s="38">
        <f>'наш прайс-лист'!F18</f>
        <v>0</v>
      </c>
    </row>
    <row r="19" spans="1:5" ht="15">
      <c r="A19" s="27" t="str">
        <f>'наш прайс-лист'!A19</f>
        <v>22и</v>
      </c>
      <c r="B19" s="28" t="str">
        <f>'наш прайс-лист'!B19</f>
        <v>Лист 2,0х1000х2000     г/к</v>
      </c>
      <c r="C19" s="29" t="str">
        <f>'наш прайс-лист'!C19</f>
        <v>3сп5</v>
      </c>
      <c r="D19" s="30"/>
      <c r="E19" s="38">
        <f>'наш прайс-лист'!F19</f>
        <v>2713.2</v>
      </c>
    </row>
    <row r="20" spans="1:5" ht="15">
      <c r="A20" s="27" t="str">
        <f>'наш прайс-лист'!A20</f>
        <v>23и</v>
      </c>
      <c r="B20" s="28" t="str">
        <f>'наш прайс-лист'!B20</f>
        <v>Лист 2,0х1250х2500     г/к</v>
      </c>
      <c r="C20" s="29" t="str">
        <f>'наш прайс-лист'!C20</f>
        <v>3сп5</v>
      </c>
      <c r="D20" s="30"/>
      <c r="E20" s="38">
        <f>'наш прайс-лист'!F20</f>
        <v>4200</v>
      </c>
    </row>
    <row r="21" spans="1:5" ht="15">
      <c r="A21" s="27" t="str">
        <f>'наш прайс-лист'!A21</f>
        <v>24и</v>
      </c>
      <c r="B21" s="28" t="str">
        <f>'наш прайс-лист'!B21</f>
        <v>Лист 3,0х1250х2500     г/к</v>
      </c>
      <c r="C21" s="29" t="str">
        <f>'наш прайс-лист'!C21</f>
        <v>3пс5</v>
      </c>
      <c r="D21" s="30"/>
      <c r="E21" s="38">
        <f>'наш прайс-лист'!F21</f>
        <v>6300</v>
      </c>
    </row>
    <row r="22" spans="1:5" ht="15">
      <c r="A22" s="27">
        <f>'наш прайс-лист'!A22</f>
        <v>25</v>
      </c>
      <c r="B22" s="28" t="str">
        <f>'наш прайс-лист'!B22</f>
        <v>Лист 3,0х1500х6000(3000)     г/к</v>
      </c>
      <c r="C22" s="29" t="str">
        <f>'наш прайс-лист'!C22</f>
        <v>3сп</v>
      </c>
      <c r="D22" s="30"/>
      <c r="E22" s="38">
        <f>'наш прайс-лист'!F22</f>
        <v>18312</v>
      </c>
    </row>
    <row r="23" spans="1:5" ht="15">
      <c r="A23" s="27" t="str">
        <f>'наш прайс-лист'!A23</f>
        <v>26и</v>
      </c>
      <c r="B23" s="28" t="str">
        <f>'наш прайс-лист'!B23</f>
        <v>Лист 4,0х1500х6000 (3000)</v>
      </c>
      <c r="C23" s="29" t="str">
        <f>'наш прайс-лист'!C23</f>
        <v>3пс5</v>
      </c>
      <c r="D23" s="30"/>
      <c r="E23" s="38">
        <f>'наш прайс-лист'!F23</f>
        <v>22923</v>
      </c>
    </row>
    <row r="24" spans="1:5" ht="15">
      <c r="A24" s="27" t="str">
        <f>'наш прайс-лист'!A24</f>
        <v>27и</v>
      </c>
      <c r="B24" s="28" t="str">
        <f>'наш прайс-лист'!B24</f>
        <v>Лист 5,0х1500х6000</v>
      </c>
      <c r="C24" s="29" t="str">
        <f>'наш прайс-лист'!C24</f>
        <v>Ст.3</v>
      </c>
      <c r="D24" s="30"/>
      <c r="E24" s="38">
        <f>'наш прайс-лист'!F24</f>
        <v>29652</v>
      </c>
    </row>
    <row r="25" spans="1:5" ht="15">
      <c r="A25" s="27">
        <f>'наш прайс-лист'!A25</f>
        <v>28</v>
      </c>
      <c r="B25" s="28" t="str">
        <f>'наш прайс-лист'!B25</f>
        <v>Лист 6,0х1500х6000 (3000)</v>
      </c>
      <c r="C25" s="29" t="str">
        <f>'наш прайс-лист'!C25</f>
        <v>3 сп</v>
      </c>
      <c r="D25" s="30"/>
      <c r="E25" s="38">
        <f>'наш прайс-лист'!F25</f>
        <v>34344</v>
      </c>
    </row>
    <row r="26" spans="1:5" ht="15">
      <c r="A26" s="27" t="str">
        <f>'наш прайс-лист'!A26</f>
        <v>29и</v>
      </c>
      <c r="B26" s="28" t="str">
        <f>'наш прайс-лист'!B26</f>
        <v>Лист 8,0х1500х6000</v>
      </c>
      <c r="C26" s="29" t="str">
        <f>'наш прайс-лист'!C26</f>
        <v>Ст3пс5</v>
      </c>
      <c r="D26" s="30"/>
      <c r="E26" s="38">
        <f>'наш прайс-лист'!F26</f>
        <v>45846</v>
      </c>
    </row>
    <row r="27" spans="1:5" ht="15">
      <c r="A27" s="27" t="str">
        <f>'наш прайс-лист'!A27</f>
        <v>31и</v>
      </c>
      <c r="B27" s="28" t="str">
        <f>'наш прайс-лист'!B27</f>
        <v>Лист 10х1500х6000 (3000)</v>
      </c>
      <c r="C27" s="29" t="str">
        <f>'наш прайс-лист'!C27</f>
        <v>3сп5</v>
      </c>
      <c r="D27" s="30"/>
      <c r="E27" s="38">
        <f>'наш прайс-лист'!F27</f>
        <v>59388</v>
      </c>
    </row>
    <row r="28" spans="1:5" ht="15">
      <c r="A28" s="27" t="str">
        <f>'наш прайс-лист'!A28</f>
        <v>32и</v>
      </c>
      <c r="B28" s="28" t="str">
        <f>'наш прайс-лист'!B28</f>
        <v>Лист 12х1500х6000</v>
      </c>
      <c r="C28" s="29" t="str">
        <f>'наш прайс-лист'!C28</f>
        <v>Ст.3</v>
      </c>
      <c r="D28" s="30"/>
      <c r="E28" s="38">
        <f>'наш прайс-лист'!F28</f>
        <v>72420</v>
      </c>
    </row>
    <row r="29" spans="1:5" ht="15">
      <c r="A29" s="27" t="str">
        <f>'наш прайс-лист'!A29</f>
        <v>33и</v>
      </c>
      <c r="B29" s="28" t="str">
        <f>'наш прайс-лист'!B29</f>
        <v>Лист 14х1500х6000</v>
      </c>
      <c r="C29" s="29" t="str">
        <f>'наш прайс-лист'!C29</f>
        <v>Ст.3</v>
      </c>
      <c r="D29" s="30"/>
      <c r="E29" s="38">
        <f>'наш прайс-лист'!F29</f>
        <v>85000</v>
      </c>
    </row>
    <row r="30" spans="1:5" ht="15">
      <c r="A30" s="27" t="str">
        <f>'наш прайс-лист'!A30</f>
        <v>34и</v>
      </c>
      <c r="B30" s="28" t="str">
        <f>'наш прайс-лист'!B30</f>
        <v>Лист 16х1500х6000(3000)</v>
      </c>
      <c r="C30" s="29" t="str">
        <f>'наш прайс-лист'!C30</f>
        <v>Ст.3</v>
      </c>
      <c r="D30" s="30"/>
      <c r="E30" s="38">
        <f>'наш прайс-лист'!F30</f>
        <v>97750</v>
      </c>
    </row>
    <row r="31" spans="1:5" ht="15">
      <c r="A31" s="27">
        <f>'наш прайс-лист'!A31</f>
        <v>35</v>
      </c>
      <c r="B31" s="28" t="str">
        <f>'наш прайс-лист'!B31</f>
        <v>Лист 20х1500х6000</v>
      </c>
      <c r="C31" s="29" t="str">
        <f>'наш прайс-лист'!C31</f>
        <v>Ст.3сп5</v>
      </c>
      <c r="D31" s="30"/>
      <c r="E31" s="38">
        <f>'наш прайс-лист'!F31</f>
        <v>137088</v>
      </c>
    </row>
    <row r="32" spans="1:5" ht="15">
      <c r="A32" s="27">
        <f>'наш прайс-лист'!A32</f>
        <v>36</v>
      </c>
      <c r="B32" s="28" t="str">
        <f>'наш прайс-лист'!B32</f>
        <v>Лист 25х1500х6000</v>
      </c>
      <c r="C32" s="29" t="str">
        <f>'наш прайс-лист'!C32</f>
        <v>Ст.3</v>
      </c>
      <c r="D32" s="30"/>
      <c r="E32" s="38">
        <f>'наш прайс-лист'!F32</f>
        <v>175420</v>
      </c>
    </row>
    <row r="33" spans="1:5" ht="15">
      <c r="A33" s="27">
        <f>'наш прайс-лист'!A33</f>
        <v>0</v>
      </c>
      <c r="B33" s="28" t="str">
        <f>'наш прайс-лист'!B33</f>
        <v>Лист 30х1500х6000</v>
      </c>
      <c r="C33" s="29" t="str">
        <f>'наш прайс-лист'!C33</f>
        <v>Ст.3</v>
      </c>
      <c r="D33" s="30"/>
      <c r="E33" s="38">
        <f>'наш прайс-лист'!F33</f>
        <v>205440</v>
      </c>
    </row>
    <row r="34" spans="1:5" ht="15">
      <c r="A34" s="27">
        <f>'наш прайс-лист'!A34</f>
        <v>0</v>
      </c>
      <c r="B34" s="28">
        <f>'наш прайс-лист'!B34</f>
        <v>0</v>
      </c>
      <c r="C34" s="29">
        <f>'наш прайс-лист'!C34</f>
        <v>0</v>
      </c>
      <c r="D34" s="30"/>
      <c r="E34" s="38">
        <f>'наш прайс-лист'!F34</f>
        <v>0</v>
      </c>
    </row>
    <row r="35" spans="1:5" ht="15">
      <c r="A35" s="27">
        <f>'наш прайс-лист'!A35</f>
        <v>0</v>
      </c>
      <c r="B35" s="28">
        <f>'наш прайс-лист'!B35</f>
        <v>0</v>
      </c>
      <c r="C35" s="29">
        <f>'наш прайс-лист'!C35</f>
        <v>0</v>
      </c>
      <c r="D35" s="30"/>
      <c r="E35" s="38">
        <f>'наш прайс-лист'!F35</f>
        <v>0</v>
      </c>
    </row>
    <row r="36" spans="1:5" ht="15">
      <c r="A36" s="27">
        <f>'наш прайс-лист'!A36</f>
        <v>0</v>
      </c>
      <c r="B36" s="28">
        <f>'наш прайс-лист'!B36</f>
        <v>0</v>
      </c>
      <c r="C36" s="29">
        <f>'наш прайс-лист'!C36</f>
        <v>0</v>
      </c>
      <c r="D36" s="30"/>
      <c r="E36" s="38">
        <f>'наш прайс-лист'!F36</f>
        <v>0</v>
      </c>
    </row>
    <row r="37" spans="1:5" ht="15">
      <c r="A37" s="27">
        <f>'наш прайс-лист'!A37</f>
        <v>0</v>
      </c>
      <c r="B37" s="28">
        <f>'наш прайс-лист'!B37</f>
        <v>0</v>
      </c>
      <c r="C37" s="29">
        <f>'наш прайс-лист'!C37</f>
        <v>0</v>
      </c>
      <c r="D37" s="30"/>
      <c r="E37" s="38">
        <f>'наш прайс-лист'!F37</f>
        <v>0</v>
      </c>
    </row>
    <row r="38" spans="1:5" ht="15">
      <c r="A38" s="27">
        <f>'наш прайс-лист'!A38</f>
        <v>0</v>
      </c>
      <c r="B38" s="28">
        <f>'наш прайс-лист'!B38</f>
        <v>0</v>
      </c>
      <c r="C38" s="29">
        <f>'наш прайс-лист'!C38</f>
        <v>0</v>
      </c>
      <c r="D38" s="30"/>
      <c r="E38" s="38">
        <f>'наш прайс-лист'!F38</f>
        <v>0</v>
      </c>
    </row>
    <row r="39" spans="1:5" ht="15">
      <c r="A39" s="27">
        <f>'наш прайс-лист'!A39</f>
        <v>0</v>
      </c>
      <c r="B39" s="28">
        <f>'наш прайс-лист'!B39</f>
        <v>0</v>
      </c>
      <c r="C39" s="29">
        <f>'наш прайс-лист'!C39</f>
        <v>0</v>
      </c>
      <c r="D39" s="30"/>
      <c r="E39" s="38">
        <f>'наш прайс-лист'!F39</f>
        <v>0</v>
      </c>
    </row>
    <row r="40" spans="1:5" ht="15">
      <c r="A40" s="27">
        <f>'наш прайс-лист'!A40</f>
        <v>0</v>
      </c>
      <c r="B40" s="28" t="str">
        <f>'наш прайс-лист'!B40</f>
        <v>Лист ПВ408х1000х2900</v>
      </c>
      <c r="C40" s="29" t="str">
        <f>'наш прайс-лист'!C40</f>
        <v>Просечка</v>
      </c>
      <c r="D40" s="30"/>
      <c r="E40" s="38">
        <f>'наш прайс-лист'!F40</f>
        <v>4850</v>
      </c>
    </row>
    <row r="41" spans="1:5" ht="15">
      <c r="A41" s="27">
        <f>'наш прайс-лист'!A41</f>
        <v>0</v>
      </c>
      <c r="B41" s="28">
        <f>'наш прайс-лист'!B41</f>
        <v>0</v>
      </c>
      <c r="C41" s="29">
        <f>'наш прайс-лист'!C41</f>
        <v>0</v>
      </c>
      <c r="D41" s="30"/>
      <c r="E41" s="38">
        <f>'наш прайс-лист'!F41</f>
        <v>0</v>
      </c>
    </row>
    <row r="42" spans="1:5" ht="15">
      <c r="A42" s="27" t="str">
        <f>'наш прайс-лист'!A42</f>
        <v>42и</v>
      </c>
      <c r="B42" s="28" t="str">
        <f>'наш прайс-лист'!B42</f>
        <v>Лист 3,0х1250х2500  рифл</v>
      </c>
      <c r="C42" s="29" t="str">
        <f>'наш прайс-лист'!C42</f>
        <v>чечевица</v>
      </c>
      <c r="D42" s="30"/>
      <c r="E42" s="38">
        <f>'наш прайс-лист'!F42</f>
        <v>6970</v>
      </c>
    </row>
    <row r="43" spans="1:5" ht="15">
      <c r="A43" s="27">
        <f>'наш прайс-лист'!A43</f>
        <v>0</v>
      </c>
      <c r="B43" s="28" t="str">
        <f>'наш прайс-лист'!B43</f>
        <v>Лист 3,0х1500х6000(3000)  рифл.</v>
      </c>
      <c r="C43" s="29" t="str">
        <f>'наш прайс-лист'!C43</f>
        <v>чечевица</v>
      </c>
      <c r="D43" s="30"/>
      <c r="E43" s="38">
        <f>'наш прайс-лист'!F43</f>
        <v>19210</v>
      </c>
    </row>
    <row r="44" spans="1:5" ht="15">
      <c r="A44" s="27" t="str">
        <f>'наш прайс-лист'!A44</f>
        <v>43и</v>
      </c>
      <c r="B44" s="28" t="str">
        <f>'наш прайс-лист'!B44</f>
        <v>Лист 4,0х1500х6000  рифл</v>
      </c>
      <c r="C44" s="29" t="str">
        <f>'наш прайс-лист'!C44</f>
        <v>чечевица</v>
      </c>
      <c r="D44" s="30"/>
      <c r="E44" s="38">
        <f>'наш прайс-лист'!F44</f>
        <v>25500</v>
      </c>
    </row>
    <row r="45" spans="1:5" ht="15">
      <c r="A45" s="27">
        <f>'наш прайс-лист'!A45</f>
        <v>45</v>
      </c>
      <c r="B45" s="28" t="str">
        <f>'наш прайс-лист'!B45</f>
        <v>Лист 5,0х1500х6000 рифл.</v>
      </c>
      <c r="C45" s="29" t="str">
        <f>'наш прайс-лист'!C45</f>
        <v>чечевица</v>
      </c>
      <c r="D45" s="30"/>
      <c r="E45" s="38">
        <f>'наш прайс-лист'!F45</f>
        <v>32850</v>
      </c>
    </row>
    <row r="46" spans="1:5" ht="15">
      <c r="A46" s="27">
        <f>'наш прайс-лист'!A46</f>
        <v>46</v>
      </c>
      <c r="B46" s="28" t="str">
        <f>'наш прайс-лист'!B46</f>
        <v>Лист 6,0х1500х6000 рифл.</v>
      </c>
      <c r="C46" s="29" t="str">
        <f>'наш прайс-лист'!C46</f>
        <v>чечевица</v>
      </c>
      <c r="D46" s="30"/>
      <c r="E46" s="38">
        <f>'наш прайс-лист'!F46</f>
        <v>0</v>
      </c>
    </row>
    <row r="47" spans="1:5" ht="15">
      <c r="A47" s="27">
        <f>'наш прайс-лист'!A47</f>
        <v>48</v>
      </c>
      <c r="B47" s="28" t="str">
        <f>'наш прайс-лист'!B47</f>
        <v>Лист 8,0х1500х500  рифл</v>
      </c>
      <c r="C47" s="29" t="str">
        <f>'наш прайс-лист'!C47</f>
        <v>чечевица</v>
      </c>
      <c r="D47" s="30"/>
      <c r="E47" s="38">
        <f>'наш прайс-лист'!F47</f>
        <v>4230</v>
      </c>
    </row>
    <row r="48" spans="1:5" ht="15">
      <c r="A48" s="27">
        <f>'наш прайс-лист'!A48</f>
        <v>0</v>
      </c>
      <c r="B48" s="28">
        <f>'наш прайс-лист'!B48</f>
        <v>0</v>
      </c>
      <c r="C48" s="29">
        <f>'наш прайс-лист'!C48</f>
        <v>0</v>
      </c>
      <c r="D48" s="30"/>
      <c r="E48" s="38">
        <f>'наш прайс-лист'!F48</f>
        <v>0</v>
      </c>
    </row>
    <row r="49" spans="1:5" ht="15">
      <c r="A49" s="27"/>
      <c r="B49" s="28"/>
      <c r="C49" s="29"/>
      <c r="D49" s="30"/>
      <c r="E49" s="38"/>
    </row>
    <row r="50" spans="1:5" ht="31.5" thickBot="1">
      <c r="A50" s="34" t="s">
        <v>191</v>
      </c>
      <c r="B50" s="34" t="s">
        <v>0</v>
      </c>
      <c r="C50" s="35" t="s">
        <v>1</v>
      </c>
      <c r="D50" s="36"/>
      <c r="E50" s="40" t="s">
        <v>192</v>
      </c>
    </row>
    <row r="51" spans="1:5" ht="15" customHeight="1">
      <c r="A51" s="27">
        <f>'наш прайс-лист'!A49</f>
        <v>50</v>
      </c>
      <c r="B51" s="28" t="str">
        <f>'наш прайс-лист'!B49</f>
        <v>Уголок 20х20х4</v>
      </c>
      <c r="C51" s="29">
        <f>'наш прайс-лист'!C49</f>
        <v>6</v>
      </c>
      <c r="D51" s="30" t="str">
        <f>'наш прайс-лист'!D49</f>
        <v>м</v>
      </c>
      <c r="E51" s="38">
        <f>'наш прайс-лист'!F49</f>
        <v>0</v>
      </c>
    </row>
    <row r="52" spans="1:5" ht="15" customHeight="1">
      <c r="A52" s="27" t="str">
        <f>'наш прайс-лист'!A50</f>
        <v>51и</v>
      </c>
      <c r="B52" s="28" t="str">
        <f>'наш прайс-лист'!B50</f>
        <v>Уголок 25х25х3</v>
      </c>
      <c r="C52" s="29">
        <f>'наш прайс-лист'!C50</f>
        <v>6</v>
      </c>
      <c r="D52" s="30" t="str">
        <f>'наш прайс-лист'!D50</f>
        <v>м</v>
      </c>
      <c r="E52" s="38">
        <f>'наш прайс-лист'!F50</f>
        <v>112.8</v>
      </c>
    </row>
    <row r="53" spans="1:5" ht="15" customHeight="1">
      <c r="A53" s="27" t="str">
        <f>'наш прайс-лист'!A51</f>
        <v>52и</v>
      </c>
      <c r="B53" s="28" t="str">
        <f>'наш прайс-лист'!B51</f>
        <v>Уголок 32х32х3 (х3,3)</v>
      </c>
      <c r="C53" s="29">
        <f>'наш прайс-лист'!C51</f>
        <v>6</v>
      </c>
      <c r="D53" s="30" t="str">
        <f>'наш прайс-лист'!D51</f>
        <v>м</v>
      </c>
      <c r="E53" s="38">
        <f>'наш прайс-лист'!F51</f>
        <v>146.7</v>
      </c>
    </row>
    <row r="54" spans="1:5" ht="15" customHeight="1">
      <c r="A54" s="27" t="str">
        <f>'наш прайс-лист'!A52</f>
        <v>53и</v>
      </c>
      <c r="B54" s="28" t="str">
        <f>'наш прайс-лист'!B52</f>
        <v>Уголок 35х35х3(х3,3)</v>
      </c>
      <c r="C54" s="29">
        <f>'наш прайс-лист'!C52</f>
        <v>6</v>
      </c>
      <c r="D54" s="30" t="str">
        <f>'наш прайс-лист'!D52</f>
        <v>м</v>
      </c>
      <c r="E54" s="38">
        <f>'наш прайс-лист'!F52</f>
        <v>159.16</v>
      </c>
    </row>
    <row r="55" spans="1:5" ht="15" customHeight="1">
      <c r="A55" s="27" t="str">
        <f>'наш прайс-лист'!A53</f>
        <v>54и</v>
      </c>
      <c r="B55" s="28" t="str">
        <f>'наш прайс-лист'!B53</f>
        <v>Уголок 40х40х3</v>
      </c>
      <c r="C55" s="29">
        <f>'наш прайс-лист'!C53</f>
        <v>6</v>
      </c>
      <c r="D55" s="30" t="str">
        <f>'наш прайс-лист'!D53</f>
        <v>м</v>
      </c>
      <c r="E55" s="38">
        <f>'наш прайс-лист'!F53</f>
        <v>172</v>
      </c>
    </row>
    <row r="56" spans="1:5" ht="15" customHeight="1">
      <c r="A56" s="27" t="str">
        <f>'наш прайс-лист'!A54</f>
        <v>55и</v>
      </c>
      <c r="B56" s="28" t="str">
        <f>'наш прайс-лист'!B54</f>
        <v>Уголок 40х40х4</v>
      </c>
      <c r="C56" s="29">
        <f>'наш прайс-лист'!C54</f>
        <v>6</v>
      </c>
      <c r="D56" s="30" t="str">
        <f>'наш прайс-лист'!D54</f>
        <v>м</v>
      </c>
      <c r="E56" s="38">
        <f>'наш прайс-лист'!F54</f>
        <v>210</v>
      </c>
    </row>
    <row r="57" spans="1:5" ht="15" customHeight="1">
      <c r="A57" s="27">
        <f>'наш прайс-лист'!A55</f>
        <v>56</v>
      </c>
      <c r="B57" s="28" t="str">
        <f>'наш прайс-лист'!B55</f>
        <v>Уголок 45х45х4</v>
      </c>
      <c r="C57" s="29">
        <f>'наш прайс-лист'!C55</f>
        <v>6</v>
      </c>
      <c r="D57" s="30" t="str">
        <f>'наш прайс-лист'!D55</f>
        <v>м</v>
      </c>
      <c r="E57" s="38">
        <f>'наш прайс-лист'!F55</f>
        <v>237.99999999999997</v>
      </c>
    </row>
    <row r="58" spans="1:5" ht="15" customHeight="1">
      <c r="A58" s="27" t="str">
        <f>'наш прайс-лист'!A56</f>
        <v>57и</v>
      </c>
      <c r="B58" s="28" t="str">
        <f>'наш прайс-лист'!B56</f>
        <v>Уголок 50х50х4</v>
      </c>
      <c r="C58" s="29">
        <f>'наш прайс-лист'!C56</f>
        <v>6</v>
      </c>
      <c r="D58" s="30" t="str">
        <f>'наш прайс-лист'!D56</f>
        <v>м</v>
      </c>
      <c r="E58" s="38">
        <f>'наш прайс-лист'!F56</f>
        <v>263.5</v>
      </c>
    </row>
    <row r="59" spans="1:5" ht="15" customHeight="1">
      <c r="A59" s="27" t="str">
        <f>'наш прайс-лист'!A57</f>
        <v>58и</v>
      </c>
      <c r="B59" s="28" t="str">
        <f>'наш прайс-лист'!B57</f>
        <v>Уголок 50х50х5</v>
      </c>
      <c r="C59" s="29">
        <f>'наш прайс-лист'!C57</f>
        <v>6</v>
      </c>
      <c r="D59" s="30" t="str">
        <f>'наш прайс-лист'!D57</f>
        <v>м</v>
      </c>
      <c r="E59" s="38">
        <f>'наш прайс-лист'!F57</f>
        <v>326.4</v>
      </c>
    </row>
    <row r="60" spans="1:5" ht="15" customHeight="1">
      <c r="A60" s="27" t="str">
        <f>'наш прайс-лист'!A58</f>
        <v>59и</v>
      </c>
      <c r="B60" s="28" t="str">
        <f>'наш прайс-лист'!B58</f>
        <v>Уголок 63х63х5</v>
      </c>
      <c r="C60" s="29">
        <f>'наш прайс-лист'!C58</f>
        <v>6</v>
      </c>
      <c r="D60" s="30" t="str">
        <f>'наш прайс-лист'!D58</f>
        <v>м</v>
      </c>
      <c r="E60" s="38">
        <f>'наш прайс-лист'!F58</f>
        <v>421.6</v>
      </c>
    </row>
    <row r="61" spans="1:5" ht="15" customHeight="1">
      <c r="A61" s="27" t="str">
        <f>'наш прайс-лист'!A59</f>
        <v>61и</v>
      </c>
      <c r="B61" s="28" t="str">
        <f>'наш прайс-лист'!B59</f>
        <v>Уголок 75х75х5</v>
      </c>
      <c r="C61" s="29">
        <f>'наш прайс-лист'!C59</f>
        <v>6</v>
      </c>
      <c r="D61" s="30" t="str">
        <f>'наш прайс-лист'!D59</f>
        <v>м</v>
      </c>
      <c r="E61" s="38">
        <f>'наш прайс-лист'!F59</f>
        <v>525.1</v>
      </c>
    </row>
    <row r="62" spans="1:5" ht="15" customHeight="1">
      <c r="A62" s="27">
        <f>'наш прайс-лист'!A60</f>
        <v>62</v>
      </c>
      <c r="B62" s="28" t="str">
        <f>'наш прайс-лист'!B60</f>
        <v>Уголок 75х75х8</v>
      </c>
      <c r="C62" s="29" t="str">
        <f>'наш прайс-лист'!C60</f>
        <v>6+12</v>
      </c>
      <c r="D62" s="30" t="str">
        <f>'наш прайс-лист'!D60</f>
        <v>м</v>
      </c>
      <c r="E62" s="38">
        <f>'наш прайс-лист'!F60</f>
        <v>837.1999999999999</v>
      </c>
    </row>
    <row r="63" spans="1:5" ht="15" customHeight="1">
      <c r="A63" s="27">
        <f>'наш прайс-лист'!A61</f>
        <v>0</v>
      </c>
      <c r="B63" s="28" t="str">
        <f>'наш прайс-лист'!B61</f>
        <v>Уголок 90х90х6</v>
      </c>
      <c r="C63" s="29">
        <f>'наш прайс-лист'!C61</f>
        <v>6</v>
      </c>
      <c r="D63" s="30" t="str">
        <f>'наш прайс-лист'!D61</f>
        <v>м</v>
      </c>
      <c r="E63" s="38">
        <f>'наш прайс-лист'!F61</f>
        <v>756</v>
      </c>
    </row>
    <row r="64" spans="1:5" ht="15" customHeight="1">
      <c r="A64" s="27" t="str">
        <f>'наш прайс-лист'!A62</f>
        <v>63и</v>
      </c>
      <c r="B64" s="28" t="str">
        <f>'наш прайс-лист'!B62</f>
        <v>Уголок 100х63х6</v>
      </c>
      <c r="C64" s="29">
        <f>'наш прайс-лист'!C62</f>
        <v>12</v>
      </c>
      <c r="D64" s="30" t="str">
        <f>'наш прайс-лист'!D62</f>
        <v>м</v>
      </c>
      <c r="E64" s="38">
        <f>'наш прайс-лист'!F62</f>
        <v>906.24</v>
      </c>
    </row>
    <row r="65" spans="1:5" ht="15" customHeight="1">
      <c r="A65" s="27" t="str">
        <f>'наш прайс-лист'!A63</f>
        <v>и</v>
      </c>
      <c r="B65" s="28" t="str">
        <f>'наш прайс-лист'!B63</f>
        <v>Уголок 100х100х7</v>
      </c>
      <c r="C65" s="29" t="str">
        <f>'наш прайс-лист'!C63</f>
        <v>6+12</v>
      </c>
      <c r="D65" s="30" t="str">
        <f>'наш прайс-лист'!D63</f>
        <v>м</v>
      </c>
      <c r="E65" s="38">
        <f>'наш прайс-лист'!F63</f>
        <v>990</v>
      </c>
    </row>
    <row r="66" spans="1:5" ht="15" customHeight="1">
      <c r="A66" s="27" t="str">
        <f>'наш прайс-лист'!A64</f>
        <v>64и</v>
      </c>
      <c r="B66" s="28" t="str">
        <f>'наш прайс-лист'!B64</f>
        <v>Уголок 100х100х8</v>
      </c>
      <c r="C66" s="29" t="str">
        <f>'наш прайс-лист'!C64</f>
        <v>6+12</v>
      </c>
      <c r="D66" s="30" t="str">
        <f>'наш прайс-лист'!D64</f>
        <v>м</v>
      </c>
      <c r="E66" s="38">
        <f>'наш прайс-лист'!F64</f>
        <v>1107</v>
      </c>
    </row>
    <row r="67" spans="1:5" ht="15" customHeight="1">
      <c r="A67" s="27">
        <f>'наш прайс-лист'!A65</f>
        <v>65</v>
      </c>
      <c r="B67" s="28" t="str">
        <f>'наш прайс-лист'!B65</f>
        <v>Уголок 100х100х10</v>
      </c>
      <c r="C67" s="29" t="str">
        <f>'наш прайс-лист'!C65</f>
        <v>6+12</v>
      </c>
      <c r="D67" s="30" t="str">
        <f>'наш прайс-лист'!D65</f>
        <v>м</v>
      </c>
      <c r="E67" s="38">
        <f>'наш прайс-лист'!F65</f>
        <v>1389.2</v>
      </c>
    </row>
    <row r="68" spans="1:5" ht="15" customHeight="1">
      <c r="A68" s="27">
        <f>'наш прайс-лист'!A66</f>
        <v>66</v>
      </c>
      <c r="B68" s="28" t="str">
        <f>'наш прайс-лист'!B66</f>
        <v>Уголок 110х110х8</v>
      </c>
      <c r="C68" s="29">
        <f>'наш прайс-лист'!C66</f>
        <v>12</v>
      </c>
      <c r="D68" s="30" t="str">
        <f>'наш прайс-лист'!D66</f>
        <v>м</v>
      </c>
      <c r="E68" s="38">
        <f>'наш прайс-лист'!F66</f>
        <v>1292.5</v>
      </c>
    </row>
    <row r="69" spans="1:5" ht="15" customHeight="1">
      <c r="A69" s="27" t="str">
        <f>'наш прайс-лист'!A67</f>
        <v>67и</v>
      </c>
      <c r="B69" s="28" t="str">
        <f>'наш прайс-лист'!B67</f>
        <v>Уголок 125х125х8</v>
      </c>
      <c r="C69" s="29">
        <f>'наш прайс-лист'!C67</f>
        <v>12</v>
      </c>
      <c r="D69" s="30" t="str">
        <f>'наш прайс-лист'!D67</f>
        <v>м</v>
      </c>
      <c r="E69" s="38">
        <f>'наш прайс-лист'!F67</f>
        <v>1526.4</v>
      </c>
    </row>
    <row r="70" spans="1:5" ht="15" customHeight="1">
      <c r="A70" s="27">
        <f>'наш прайс-лист'!A68</f>
        <v>70</v>
      </c>
      <c r="B70" s="28" t="str">
        <f>'наш прайс-лист'!B68</f>
        <v>Уголок 125х125х10</v>
      </c>
      <c r="C70" s="29">
        <f>'наш прайс-лист'!C68</f>
        <v>12</v>
      </c>
      <c r="D70" s="30" t="str">
        <f>'наш прайс-лист'!D68</f>
        <v>м</v>
      </c>
      <c r="E70" s="38">
        <f>'наш прайс-лист'!F68</f>
        <v>1910.3999999999999</v>
      </c>
    </row>
    <row r="71" spans="1:5" ht="15" customHeight="1">
      <c r="A71" s="27">
        <f>'наш прайс-лист'!A69</f>
        <v>0</v>
      </c>
      <c r="B71" s="28" t="str">
        <f>'наш прайс-лист'!B69</f>
        <v>Уголок 140х140х9</v>
      </c>
      <c r="C71" s="29">
        <f>'наш прайс-лист'!C69</f>
        <v>12</v>
      </c>
      <c r="D71" s="30" t="str">
        <f>'наш прайс-лист'!D69</f>
        <v>м</v>
      </c>
      <c r="E71" s="38">
        <f>'наш прайс-лист'!F69</f>
        <v>0</v>
      </c>
    </row>
    <row r="72" spans="1:5" ht="15" customHeight="1">
      <c r="A72" s="27">
        <f>'наш прайс-лист'!A70</f>
        <v>0</v>
      </c>
      <c r="B72" s="28" t="str">
        <f>'наш прайс-лист'!B70</f>
        <v>Уголок 160х160х12</v>
      </c>
      <c r="C72" s="29">
        <f>'наш прайс-лист'!C70</f>
        <v>12</v>
      </c>
      <c r="D72" s="30" t="str">
        <f>'наш прайс-лист'!D70</f>
        <v>м</v>
      </c>
      <c r="E72" s="38">
        <f>'наш прайс-лист'!F70</f>
        <v>0</v>
      </c>
    </row>
    <row r="73" spans="1:5" ht="15" customHeight="1">
      <c r="A73" s="27">
        <f>'наш прайс-лист'!A71</f>
        <v>0</v>
      </c>
      <c r="B73" s="28">
        <f>'наш прайс-лист'!B71</f>
        <v>0</v>
      </c>
      <c r="C73" s="29">
        <f>'наш прайс-лист'!C71</f>
        <v>0</v>
      </c>
      <c r="D73" s="30">
        <f>'наш прайс-лист'!D71</f>
        <v>0</v>
      </c>
      <c r="E73" s="38">
        <f>'наш прайс-лист'!F71</f>
        <v>0</v>
      </c>
    </row>
    <row r="74" spans="1:5" ht="15" customHeight="1">
      <c r="A74" s="27">
        <f>'наш прайс-лист'!A72</f>
        <v>0</v>
      </c>
      <c r="B74" s="28" t="str">
        <f>'наш прайс-лист'!B72</f>
        <v>Балка №10</v>
      </c>
      <c r="C74" s="29">
        <f>'наш прайс-лист'!C72</f>
        <v>12</v>
      </c>
      <c r="D74" s="30" t="str">
        <f>'наш прайс-лист'!D72</f>
        <v>м</v>
      </c>
      <c r="E74" s="38">
        <f>'наш прайс-лист'!F72</f>
        <v>1274.4</v>
      </c>
    </row>
    <row r="75" spans="1:5" ht="15" customHeight="1">
      <c r="A75" s="27">
        <f>'наш прайс-лист'!A73</f>
        <v>0</v>
      </c>
      <c r="B75" s="28" t="str">
        <f>'наш прайс-лист'!B73</f>
        <v>Балка №12Б1</v>
      </c>
      <c r="C75" s="29">
        <f>'наш прайс-лист'!C73</f>
        <v>6</v>
      </c>
      <c r="D75" s="30" t="str">
        <f>'наш прайс-лист'!D73</f>
        <v>м</v>
      </c>
      <c r="E75" s="38">
        <f>'наш прайс-лист'!F73</f>
        <v>1315.6</v>
      </c>
    </row>
    <row r="76" spans="1:5" ht="15" customHeight="1">
      <c r="A76" s="27">
        <f>'наш прайс-лист'!A74</f>
        <v>0</v>
      </c>
      <c r="B76" s="28">
        <f>'наш прайс-лист'!B74</f>
        <v>0</v>
      </c>
      <c r="C76" s="29">
        <f>'наш прайс-лист'!C74</f>
        <v>0</v>
      </c>
      <c r="D76" s="30">
        <f>'наш прайс-лист'!D74</f>
        <v>0</v>
      </c>
      <c r="E76" s="38">
        <f>'наш прайс-лист'!F74</f>
        <v>0</v>
      </c>
    </row>
    <row r="77" spans="1:5" ht="15" customHeight="1">
      <c r="A77" s="27">
        <f>'наш прайс-лист'!A75</f>
        <v>75</v>
      </c>
      <c r="B77" s="28" t="str">
        <f>'наш прайс-лист'!B75</f>
        <v>Балка№14</v>
      </c>
      <c r="C77" s="29">
        <f>'наш прайс-лист'!C75</f>
        <v>6</v>
      </c>
      <c r="D77" s="30" t="str">
        <f>'наш прайс-лист'!D75</f>
        <v>м</v>
      </c>
      <c r="E77" s="38">
        <f>'наш прайс-лист'!F75</f>
        <v>1750</v>
      </c>
    </row>
    <row r="78" spans="1:5" ht="15" customHeight="1">
      <c r="A78" s="27">
        <f>'наш прайс-лист'!A76</f>
        <v>76</v>
      </c>
      <c r="B78" s="28" t="str">
        <f>'наш прайс-лист'!B76</f>
        <v>Балка №16</v>
      </c>
      <c r="C78" s="29">
        <f>'наш прайс-лист'!C76</f>
        <v>12</v>
      </c>
      <c r="D78" s="30" t="str">
        <f>'наш прайс-лист'!D76</f>
        <v>м</v>
      </c>
      <c r="E78" s="38">
        <f>'наш прайс-лист'!F76</f>
        <v>1918.7999999999997</v>
      </c>
    </row>
    <row r="79" spans="1:5" ht="15" customHeight="1">
      <c r="A79" s="27">
        <f>'наш прайс-лист'!A77</f>
        <v>78</v>
      </c>
      <c r="B79" s="28" t="str">
        <f>'наш прайс-лист'!B77</f>
        <v>Балка №18</v>
      </c>
      <c r="C79" s="29">
        <f>'наш прайс-лист'!C77</f>
        <v>6</v>
      </c>
      <c r="D79" s="30" t="str">
        <f>'наш прайс-лист'!D77</f>
        <v>м</v>
      </c>
      <c r="E79" s="38">
        <f>'наш прайс-лист'!F77</f>
        <v>0</v>
      </c>
    </row>
    <row r="80" spans="1:5" ht="15" customHeight="1">
      <c r="A80" s="27">
        <f>'наш прайс-лист'!A78</f>
        <v>79</v>
      </c>
      <c r="B80" s="28" t="str">
        <f>'наш прайс-лист'!B78</f>
        <v>Балка №20Б1</v>
      </c>
      <c r="C80" s="29">
        <f>'наш прайс-лист'!C78</f>
        <v>12</v>
      </c>
      <c r="D80" s="30" t="str">
        <f>'наш прайс-лист'!D78</f>
        <v>м</v>
      </c>
      <c r="E80" s="38">
        <f>'наш прайс-лист'!F78</f>
        <v>2200</v>
      </c>
    </row>
    <row r="81" spans="1:5" ht="15" customHeight="1">
      <c r="A81" s="27" t="str">
        <f>'наш прайс-лист'!A79</f>
        <v>80и</v>
      </c>
      <c r="B81" s="28" t="str">
        <f>'наш прайс-лист'!B79</f>
        <v>Балка №20</v>
      </c>
      <c r="C81" s="29">
        <f>'наш прайс-лист'!C79</f>
        <v>12</v>
      </c>
      <c r="D81" s="30" t="str">
        <f>'наш прайс-лист'!D79</f>
        <v>м</v>
      </c>
      <c r="E81" s="38">
        <f>'наш прайс-лист'!F79</f>
        <v>2537</v>
      </c>
    </row>
    <row r="82" spans="1:5" ht="15" customHeight="1">
      <c r="A82" s="27">
        <f>'наш прайс-лист'!A80</f>
        <v>80</v>
      </c>
      <c r="B82" s="28" t="str">
        <f>'наш прайс-лист'!B80</f>
        <v>Балка №25Б1</v>
      </c>
      <c r="C82" s="29">
        <f>'наш прайс-лист'!C80</f>
        <v>12</v>
      </c>
      <c r="D82" s="30" t="str">
        <f>'наш прайс-лист'!D80</f>
        <v>м</v>
      </c>
      <c r="E82" s="38">
        <f>'наш прайс-лист'!F80</f>
        <v>0</v>
      </c>
    </row>
    <row r="83" spans="1:5" ht="15" customHeight="1">
      <c r="A83" s="27">
        <f>'наш прайс-лист'!A81</f>
        <v>0</v>
      </c>
      <c r="B83" s="28">
        <f>'наш прайс-лист'!B81</f>
        <v>0</v>
      </c>
      <c r="C83" s="29">
        <f>'наш прайс-лист'!C81</f>
        <v>0</v>
      </c>
      <c r="D83" s="30">
        <f>'наш прайс-лист'!D81</f>
        <v>0</v>
      </c>
      <c r="E83" s="38">
        <f>'наш прайс-лист'!F81</f>
        <v>0</v>
      </c>
    </row>
    <row r="84" spans="1:5" ht="15" customHeight="1">
      <c r="A84" s="27">
        <f>'наш прайс-лист'!A82</f>
        <v>0</v>
      </c>
      <c r="B84" s="28">
        <f>'наш прайс-лист'!B82</f>
        <v>0</v>
      </c>
      <c r="C84" s="29">
        <f>'наш прайс-лист'!C82</f>
        <v>0</v>
      </c>
      <c r="D84" s="30">
        <f>'наш прайс-лист'!D82</f>
        <v>0</v>
      </c>
      <c r="E84" s="38">
        <f>'наш прайс-лист'!F82</f>
        <v>0</v>
      </c>
    </row>
    <row r="85" spans="1:5" ht="15" customHeight="1">
      <c r="A85" s="27">
        <f>'наш прайс-лист'!A83</f>
        <v>0</v>
      </c>
      <c r="B85" s="28">
        <f>'наш прайс-лист'!B83</f>
        <v>0</v>
      </c>
      <c r="C85" s="29">
        <f>'наш прайс-лист'!C83</f>
        <v>0</v>
      </c>
      <c r="D85" s="30">
        <f>'наш прайс-лист'!D83</f>
        <v>0</v>
      </c>
      <c r="E85" s="38">
        <f>'наш прайс-лист'!F83</f>
        <v>0</v>
      </c>
    </row>
    <row r="86" spans="1:5" ht="15" customHeight="1">
      <c r="A86" s="27" t="str">
        <f>'наш прайс-лист'!A84</f>
        <v>86и</v>
      </c>
      <c r="B86" s="28" t="str">
        <f>'наш прайс-лист'!B84</f>
        <v>Швеллер №5П</v>
      </c>
      <c r="C86" s="29" t="str">
        <f>'наш прайс-лист'!C84</f>
        <v>12+6</v>
      </c>
      <c r="D86" s="30" t="str">
        <f>'наш прайс-лист'!D84</f>
        <v>м</v>
      </c>
      <c r="E86" s="38">
        <f>'наш прайс-лист'!F84</f>
        <v>595</v>
      </c>
    </row>
    <row r="87" spans="1:5" ht="15" customHeight="1">
      <c r="A87" s="27" t="str">
        <f>'наш прайс-лист'!A85</f>
        <v>87и</v>
      </c>
      <c r="B87" s="28" t="str">
        <f>'наш прайс-лист'!B85</f>
        <v>Швеллер №6,5П</v>
      </c>
      <c r="C87" s="29" t="str">
        <f>'наш прайс-лист'!C85</f>
        <v>12+6</v>
      </c>
      <c r="D87" s="30" t="str">
        <f>'наш прайс-лист'!D85</f>
        <v>м</v>
      </c>
      <c r="E87" s="38">
        <f>'наш прайс-лист'!F85</f>
        <v>606</v>
      </c>
    </row>
    <row r="88" spans="1:5" ht="15" customHeight="1">
      <c r="A88" s="27" t="str">
        <f>'наш прайс-лист'!A86</f>
        <v>88и</v>
      </c>
      <c r="B88" s="28" t="str">
        <f>'наш прайс-лист'!B86</f>
        <v>Швеллер №8П</v>
      </c>
      <c r="C88" s="29" t="str">
        <f>'наш прайс-лист'!C86</f>
        <v>12+6</v>
      </c>
      <c r="D88" s="30" t="str">
        <f>'наш прайс-лист'!D86</f>
        <v>м</v>
      </c>
      <c r="E88" s="38">
        <f>'наш прайс-лист'!F86</f>
        <v>672.52</v>
      </c>
    </row>
    <row r="89" spans="1:5" ht="15" customHeight="1">
      <c r="A89" s="27">
        <f>'наш прайс-лист'!A87</f>
        <v>89</v>
      </c>
      <c r="B89" s="28" t="str">
        <f>'наш прайс-лист'!B87</f>
        <v>Швеллер №10П-(У)</v>
      </c>
      <c r="C89" s="29" t="str">
        <f>'наш прайс-лист'!C87</f>
        <v>12+6</v>
      </c>
      <c r="D89" s="30" t="str">
        <f>'наш прайс-лист'!D87</f>
        <v>м</v>
      </c>
      <c r="E89" s="38">
        <f>'наш прайс-лист'!F87</f>
        <v>873.9999999999999</v>
      </c>
    </row>
    <row r="90" spans="1:5" ht="15" customHeight="1">
      <c r="A90" s="27" t="str">
        <f>'наш прайс-лист'!A88</f>
        <v>90и</v>
      </c>
      <c r="B90" s="28" t="str">
        <f>'наш прайс-лист'!B88</f>
        <v>Швеллер №12П-(У)</v>
      </c>
      <c r="C90" s="29">
        <f>'наш прайс-лист'!C88</f>
        <v>6</v>
      </c>
      <c r="D90" s="30" t="str">
        <f>'наш прайс-лист'!D88</f>
        <v>м</v>
      </c>
      <c r="E90" s="38">
        <f>'наш прайс-лист'!F88</f>
        <v>1038.8</v>
      </c>
    </row>
    <row r="91" spans="1:5" ht="15" customHeight="1">
      <c r="A91" s="27" t="str">
        <f>'наш прайс-лист'!A89</f>
        <v>91и</v>
      </c>
      <c r="B91" s="28" t="str">
        <f>'наш прайс-лист'!B89</f>
        <v>Швеллер №14П-(У)</v>
      </c>
      <c r="C91" s="29" t="str">
        <f>'наш прайс-лист'!C89</f>
        <v>12+6</v>
      </c>
      <c r="D91" s="30" t="str">
        <f>'наш прайс-лист'!D89</f>
        <v>м</v>
      </c>
      <c r="E91" s="38">
        <f>'наш прайс-лист'!F89</f>
        <v>1241.6000000000001</v>
      </c>
    </row>
    <row r="92" spans="1:5" ht="15" customHeight="1">
      <c r="A92" s="27" t="str">
        <f>'наш прайс-лист'!A90</f>
        <v>92и</v>
      </c>
      <c r="B92" s="28" t="str">
        <f>'наш прайс-лист'!B90</f>
        <v>Швеллер №16П</v>
      </c>
      <c r="C92" s="29">
        <f>'наш прайс-лист'!C90</f>
        <v>6</v>
      </c>
      <c r="D92" s="30" t="str">
        <f>'наш прайс-лист'!D90</f>
        <v>м</v>
      </c>
      <c r="E92" s="38">
        <f>'наш прайс-лист'!F90</f>
        <v>1450</v>
      </c>
    </row>
    <row r="93" spans="1:5" ht="15" customHeight="1">
      <c r="A93" s="27">
        <f>'наш прайс-лист'!A91</f>
        <v>93</v>
      </c>
      <c r="B93" s="28" t="str">
        <f>'наш прайс-лист'!B91</f>
        <v>Швеллер № 18П</v>
      </c>
      <c r="C93" s="29">
        <f>'наш прайс-лист'!C91</f>
        <v>12</v>
      </c>
      <c r="D93" s="30" t="str">
        <f>'наш прайс-лист'!D91</f>
        <v>м</v>
      </c>
      <c r="E93" s="38">
        <f>'наш прайс-лист'!F91</f>
        <v>1812.6000000000001</v>
      </c>
    </row>
    <row r="94" spans="1:5" ht="15" customHeight="1">
      <c r="A94" s="27" t="str">
        <f>'наш прайс-лист'!A92</f>
        <v>94и</v>
      </c>
      <c r="B94" s="28" t="str">
        <f>'наш прайс-лист'!B92</f>
        <v>Швеллер №20П</v>
      </c>
      <c r="C94" s="29">
        <f>'наш прайс-лист'!C92</f>
        <v>12</v>
      </c>
      <c r="D94" s="30" t="str">
        <f>'наш прайс-лист'!D92</f>
        <v>м</v>
      </c>
      <c r="E94" s="38">
        <f>'наш прайс-лист'!F92</f>
        <v>2470</v>
      </c>
    </row>
    <row r="95" spans="1:5" ht="15" customHeight="1">
      <c r="A95" s="27" t="str">
        <f>'наш прайс-лист'!A93</f>
        <v>95и</v>
      </c>
      <c r="B95" s="28" t="str">
        <f>'наш прайс-лист'!B93</f>
        <v>Швеллер №22П</v>
      </c>
      <c r="C95" s="29">
        <f>'наш прайс-лист'!C93</f>
        <v>12</v>
      </c>
      <c r="D95" s="30" t="str">
        <f>'наш прайс-лист'!D93</f>
        <v>м</v>
      </c>
      <c r="E95" s="38">
        <f>'наш прайс-лист'!F93</f>
        <v>2890.7999999999997</v>
      </c>
    </row>
    <row r="96" spans="1:5" ht="15" customHeight="1">
      <c r="A96" s="27">
        <f>'наш прайс-лист'!A94</f>
        <v>96</v>
      </c>
      <c r="B96" s="28" t="str">
        <f>'наш прайс-лист'!B94</f>
        <v>Швеллер №24П</v>
      </c>
      <c r="C96" s="29">
        <f>'наш прайс-лист'!C94</f>
        <v>12</v>
      </c>
      <c r="D96" s="30" t="str">
        <f>'наш прайс-лист'!D94</f>
        <v>м</v>
      </c>
      <c r="E96" s="38">
        <f>'наш прайс-лист'!F94</f>
        <v>3336.96</v>
      </c>
    </row>
    <row r="97" spans="1:5" ht="15" customHeight="1">
      <c r="A97" s="27">
        <f>'наш прайс-лист'!A95</f>
        <v>97</v>
      </c>
      <c r="B97" s="28" t="str">
        <f>'наш прайс-лист'!B95</f>
        <v>Швеллер №27У</v>
      </c>
      <c r="C97" s="29">
        <f>'наш прайс-лист'!C95</f>
        <v>12</v>
      </c>
      <c r="D97" s="30" t="str">
        <f>'наш прайс-лист'!D95</f>
        <v>м</v>
      </c>
      <c r="E97" s="38">
        <f>'наш прайс-лист'!F95</f>
        <v>3679</v>
      </c>
    </row>
    <row r="98" spans="1:5" ht="15" customHeight="1">
      <c r="A98" s="27">
        <f>'наш прайс-лист'!A96</f>
        <v>98</v>
      </c>
      <c r="B98" s="28" t="str">
        <f>'наш прайс-лист'!B96</f>
        <v>Швеллер №30П</v>
      </c>
      <c r="C98" s="29">
        <f>'наш прайс-лист'!C96</f>
        <v>12</v>
      </c>
      <c r="D98" s="30" t="str">
        <f>'наш прайс-лист'!D96</f>
        <v>м</v>
      </c>
      <c r="E98" s="38">
        <f>'наш прайс-лист'!F96</f>
        <v>0</v>
      </c>
    </row>
    <row r="99" spans="1:5" ht="15" customHeight="1">
      <c r="A99" s="27">
        <f>'наш прайс-лист'!A97</f>
        <v>0</v>
      </c>
      <c r="B99" s="28">
        <f>'наш прайс-лист'!B97</f>
        <v>0</v>
      </c>
      <c r="C99" s="29">
        <f>'наш прайс-лист'!C97</f>
        <v>0</v>
      </c>
      <c r="D99" s="30">
        <f>'наш прайс-лист'!D97</f>
        <v>0</v>
      </c>
      <c r="E99" s="38">
        <f>'наш прайс-лист'!F97</f>
        <v>0</v>
      </c>
    </row>
    <row r="100" spans="1:5" ht="15" customHeight="1">
      <c r="A100" s="27">
        <f>'наш прайс-лист'!A98</f>
        <v>0</v>
      </c>
      <c r="B100" s="28" t="str">
        <f>'наш прайс-лист'!B98</f>
        <v>Труба 10х10х0,8 х/к</v>
      </c>
      <c r="C100" s="29">
        <f>'наш прайс-лист'!C98</f>
        <v>6</v>
      </c>
      <c r="D100" s="30" t="str">
        <f>'наш прайс-лист'!D98</f>
        <v>м</v>
      </c>
      <c r="E100" s="38">
        <f>'наш прайс-лист'!F98</f>
        <v>26.4</v>
      </c>
    </row>
    <row r="101" spans="1:5" ht="15" customHeight="1">
      <c r="A101" s="27">
        <f>'наш прайс-лист'!A99</f>
        <v>0</v>
      </c>
      <c r="B101" s="28" t="str">
        <f>'наш прайс-лист'!B99</f>
        <v>Труба 10х10х1</v>
      </c>
      <c r="C101" s="29">
        <f>'наш прайс-лист'!C99</f>
        <v>6</v>
      </c>
      <c r="D101" s="30" t="s">
        <v>46</v>
      </c>
      <c r="E101" s="38">
        <f>'наш прайс-лист'!F99</f>
        <v>33</v>
      </c>
    </row>
    <row r="102" spans="1:5" ht="15" customHeight="1">
      <c r="A102" s="27" t="str">
        <f>'наш прайс-лист'!A100</f>
        <v>99и</v>
      </c>
      <c r="B102" s="28" t="str">
        <f>'наш прайс-лист'!B100</f>
        <v>Труба 10х10х1,5 х/к</v>
      </c>
      <c r="C102" s="29">
        <f>'наш прайс-лист'!C100</f>
        <v>6</v>
      </c>
      <c r="D102" s="30" t="str">
        <f>'наш прайс-лист'!D100</f>
        <v>м</v>
      </c>
      <c r="E102" s="38">
        <f>'наш прайс-лист'!F100</f>
        <v>42.400000000000006</v>
      </c>
    </row>
    <row r="103" spans="1:5" ht="15" customHeight="1">
      <c r="A103" s="27" t="str">
        <f>'наш прайс-лист'!A101</f>
        <v>100и</v>
      </c>
      <c r="B103" s="28" t="str">
        <f>'наш прайс-лист'!B101</f>
        <v>Труба 15х15х1,5</v>
      </c>
      <c r="C103" s="29">
        <f>'наш прайс-лист'!C101</f>
        <v>6</v>
      </c>
      <c r="D103" s="30" t="str">
        <f>'наш прайс-лист'!D101</f>
        <v>м</v>
      </c>
      <c r="E103" s="38">
        <f>'наш прайс-лист'!F101</f>
        <v>67.19999999999999</v>
      </c>
    </row>
    <row r="104" spans="1:5" ht="15" customHeight="1">
      <c r="A104" s="27" t="str">
        <f>'наш прайс-лист'!A102</f>
        <v>101и</v>
      </c>
      <c r="B104" s="28" t="str">
        <f>'наш прайс-лист'!B102</f>
        <v>Труба 20х10х1,2 х/к</v>
      </c>
      <c r="C104" s="29">
        <f>'наш прайс-лист'!C102</f>
        <v>6</v>
      </c>
      <c r="D104" s="30" t="str">
        <f>'наш прайс-лист'!D102</f>
        <v>м</v>
      </c>
      <c r="E104" s="38">
        <f>'наш прайс-лист'!F102</f>
        <v>52.800000000000004</v>
      </c>
    </row>
    <row r="105" spans="1:5" ht="15" customHeight="1">
      <c r="A105" s="27" t="str">
        <f>'наш прайс-лист'!A103</f>
        <v>и</v>
      </c>
      <c r="B105" s="28" t="str">
        <f>'наш прайс-лист'!B103</f>
        <v>Труба 20х20х1,0 х/к</v>
      </c>
      <c r="C105" s="29">
        <f>'наш прайс-лист'!C103</f>
        <v>6</v>
      </c>
      <c r="D105" s="30" t="str">
        <f>'наш прайс-лист'!D103</f>
        <v>м</v>
      </c>
      <c r="E105" s="38">
        <f>'наш прайс-лист'!F103</f>
        <v>57.599999999999994</v>
      </c>
    </row>
    <row r="106" spans="1:5" ht="15" customHeight="1">
      <c r="A106" s="27" t="str">
        <f>'наш прайс-лист'!A104</f>
        <v>102и</v>
      </c>
      <c r="B106" s="28" t="str">
        <f>'наш прайс-лист'!B104</f>
        <v>Труба 20х20х1,2 х/к</v>
      </c>
      <c r="C106" s="29">
        <f>'наш прайс-лист'!C104</f>
        <v>6</v>
      </c>
      <c r="D106" s="30" t="str">
        <f>'наш прайс-лист'!D104</f>
        <v>м</v>
      </c>
      <c r="E106" s="38">
        <f>'наш прайс-лист'!F104</f>
        <v>72</v>
      </c>
    </row>
    <row r="107" spans="1:5" ht="15" customHeight="1">
      <c r="A107" s="27" t="str">
        <f>'наш прайс-лист'!A105</f>
        <v>103и</v>
      </c>
      <c r="B107" s="28" t="str">
        <f>'наш прайс-лист'!B105</f>
        <v>Труба 20х20х1,5 г/к</v>
      </c>
      <c r="C107" s="29">
        <f>'наш прайс-лист'!C105</f>
        <v>6</v>
      </c>
      <c r="D107" s="30" t="str">
        <f>'наш прайс-лист'!D105</f>
        <v>м</v>
      </c>
      <c r="E107" s="38">
        <f>'наш прайс-лист'!F105</f>
        <v>87.36</v>
      </c>
    </row>
    <row r="108" spans="1:5" ht="15" customHeight="1">
      <c r="A108" s="27" t="str">
        <f>'наш прайс-лист'!A106</f>
        <v>104и</v>
      </c>
      <c r="B108" s="28" t="str">
        <f>'наш прайс-лист'!B106</f>
        <v>Труба 20х20х2,0 г/к</v>
      </c>
      <c r="C108" s="29">
        <f>'наш прайс-лист'!C106</f>
        <v>6</v>
      </c>
      <c r="D108" s="30" t="str">
        <f>'наш прайс-лист'!D106</f>
        <v>м</v>
      </c>
      <c r="E108" s="38">
        <f>'наш прайс-лист'!F106</f>
        <v>94.3</v>
      </c>
    </row>
    <row r="109" spans="1:5" ht="15" customHeight="1">
      <c r="A109" s="27" t="str">
        <f>'наш прайс-лист'!A107</f>
        <v>105и</v>
      </c>
      <c r="B109" s="28" t="str">
        <f>'наш прайс-лист'!B107</f>
        <v>Труба 25х25х1,5 г/к </v>
      </c>
      <c r="C109" s="29">
        <f>'наш прайс-лист'!C107</f>
        <v>6</v>
      </c>
      <c r="D109" s="30" t="str">
        <f>'наш прайс-лист'!D107</f>
        <v>м</v>
      </c>
      <c r="E109" s="38">
        <f>'наш прайс-лист'!F107</f>
        <v>109.47999999999999</v>
      </c>
    </row>
    <row r="110" spans="1:5" ht="15" customHeight="1">
      <c r="A110" s="27" t="str">
        <f>'наш прайс-лист'!A108</f>
        <v>106и</v>
      </c>
      <c r="B110" s="28" t="str">
        <f>'наш прайс-лист'!B108</f>
        <v>Труба 25х25х2,0 </v>
      </c>
      <c r="C110" s="29">
        <f>'наш прайс-лист'!C108</f>
        <v>6</v>
      </c>
      <c r="D110" s="30" t="str">
        <f>'наш прайс-лист'!D108</f>
        <v>м</v>
      </c>
      <c r="E110" s="38">
        <f>'наш прайс-лист'!F108</f>
        <v>123.82000000000001</v>
      </c>
    </row>
    <row r="111" spans="1:5" ht="15" customHeight="1">
      <c r="A111" s="27">
        <f>'наш прайс-лист'!A109</f>
        <v>0</v>
      </c>
      <c r="B111" s="28" t="str">
        <f>'наш прайс-лист'!B109</f>
        <v>Труба 30х15х1,2 ОВАЛЬНАЯ</v>
      </c>
      <c r="C111" s="29">
        <f>'наш прайс-лист'!C109</f>
        <v>6</v>
      </c>
      <c r="D111" s="30" t="str">
        <f>'наш прайс-лист'!D109</f>
        <v>м</v>
      </c>
      <c r="E111" s="38">
        <f>'наш прайс-лист'!F109</f>
        <v>123.3</v>
      </c>
    </row>
    <row r="112" spans="1:5" ht="15" customHeight="1">
      <c r="A112" s="27" t="str">
        <f>'наш прайс-лист'!A110</f>
        <v>107и</v>
      </c>
      <c r="B112" s="28" t="str">
        <f>'наш прайс-лист'!B110</f>
        <v>Труба 30х15х1,5</v>
      </c>
      <c r="C112" s="29">
        <f>'наш прайс-лист'!C110</f>
        <v>6</v>
      </c>
      <c r="D112" s="30" t="str">
        <f>'наш прайс-лист'!D110</f>
        <v>м</v>
      </c>
      <c r="E112" s="38">
        <f>'наш прайс-лист'!F110</f>
        <v>101.2</v>
      </c>
    </row>
    <row r="113" spans="1:5" ht="15" customHeight="1">
      <c r="A113" s="27" t="str">
        <f>'наш прайс-лист'!A111</f>
        <v>108и</v>
      </c>
      <c r="B113" s="28" t="str">
        <f>'наш прайс-лист'!B111</f>
        <v>Труба 30х20х1,5</v>
      </c>
      <c r="C113" s="29">
        <f>'наш прайс-лист'!C111</f>
        <v>6</v>
      </c>
      <c r="D113" s="30" t="str">
        <f>'наш прайс-лист'!D111</f>
        <v>м</v>
      </c>
      <c r="E113" s="38">
        <f>'наш прайс-лист'!F111</f>
        <v>115</v>
      </c>
    </row>
    <row r="114" spans="1:5" ht="15" customHeight="1">
      <c r="A114" s="27" t="str">
        <f>'наш прайс-лист'!A112</f>
        <v>109и</v>
      </c>
      <c r="B114" s="28" t="str">
        <f>'наш прайс-лист'!B112</f>
        <v>Труба 30х30х1,5</v>
      </c>
      <c r="C114" s="29">
        <f>'наш прайс-лист'!C112</f>
        <v>6</v>
      </c>
      <c r="D114" s="30" t="str">
        <f>'наш прайс-лист'!D112</f>
        <v>м</v>
      </c>
      <c r="E114" s="38">
        <f>'наш прайс-лист'!F112</f>
        <v>128.79999999999998</v>
      </c>
    </row>
    <row r="115" spans="1:5" ht="15" customHeight="1">
      <c r="A115" s="27" t="str">
        <f>'наш прайс-лист'!A113</f>
        <v>110и</v>
      </c>
      <c r="B115" s="28" t="str">
        <f>'наш прайс-лист'!B113</f>
        <v>Труба 30х30х2,0</v>
      </c>
      <c r="C115" s="29">
        <f>'наш прайс-лист'!C113</f>
        <v>6</v>
      </c>
      <c r="D115" s="30" t="str">
        <f>'наш прайс-лист'!D113</f>
        <v>м</v>
      </c>
      <c r="E115" s="38">
        <f>'наш прайс-лист'!F113</f>
        <v>151.70000000000002</v>
      </c>
    </row>
    <row r="116" spans="1:5" ht="15" customHeight="1">
      <c r="A116" s="27" t="str">
        <f>'наш прайс-лист'!A114</f>
        <v>111и</v>
      </c>
      <c r="B116" s="28" t="str">
        <f>'наш прайс-лист'!B114</f>
        <v>Труба 40х20х1,5 г/к</v>
      </c>
      <c r="C116" s="29">
        <f>'наш прайс-лист'!C114</f>
        <v>6</v>
      </c>
      <c r="D116" s="30" t="str">
        <f>'наш прайс-лист'!D114</f>
        <v>м</v>
      </c>
      <c r="E116" s="38">
        <f>'наш прайс-лист'!F114</f>
        <v>130.64</v>
      </c>
    </row>
    <row r="117" spans="1:5" ht="15" customHeight="1">
      <c r="A117" s="27" t="str">
        <f>'наш прайс-лист'!A115</f>
        <v>112и</v>
      </c>
      <c r="B117" s="28" t="str">
        <f>'наш прайс-лист'!B115</f>
        <v>Труба 40х20х2,0 г/к</v>
      </c>
      <c r="C117" s="29">
        <f>'наш прайс-лист'!C115</f>
        <v>6</v>
      </c>
      <c r="D117" s="30" t="str">
        <f>'наш прайс-лист'!D115</f>
        <v>м</v>
      </c>
      <c r="E117" s="38">
        <f>'наш прайс-лист'!F115</f>
        <v>151.70000000000002</v>
      </c>
    </row>
    <row r="118" spans="1:5" ht="15" customHeight="1">
      <c r="A118" s="27" t="str">
        <f>'наш прайс-лист'!A116</f>
        <v>113и</v>
      </c>
      <c r="B118" s="28" t="str">
        <f>'наш прайс-лист'!B116</f>
        <v>Труба 40х25х1,5 г/к</v>
      </c>
      <c r="C118" s="29">
        <f>'наш прайс-лист'!C116</f>
        <v>6</v>
      </c>
      <c r="D118" s="30" t="str">
        <f>'наш прайс-лист'!D116</f>
        <v>м</v>
      </c>
      <c r="E118" s="38">
        <f>'наш прайс-лист'!F116</f>
        <v>144.44</v>
      </c>
    </row>
    <row r="119" spans="1:5" ht="15" customHeight="1">
      <c r="A119" s="27" t="str">
        <f>'наш прайс-лист'!A117</f>
        <v>114и</v>
      </c>
      <c r="B119" s="28" t="str">
        <f>'наш прайс-лист'!B117</f>
        <v>Труба 40х25х2,0</v>
      </c>
      <c r="C119" s="29">
        <f>'наш прайс-лист'!C117</f>
        <v>6</v>
      </c>
      <c r="D119" s="30" t="str">
        <f>'наш прайс-лист'!D117</f>
        <v>м</v>
      </c>
      <c r="E119" s="38">
        <f>'наш прайс-лист'!F117</f>
        <v>164</v>
      </c>
    </row>
    <row r="120" spans="1:5" ht="15" customHeight="1">
      <c r="A120" s="27" t="str">
        <f>'наш прайс-лист'!A118</f>
        <v>115и</v>
      </c>
      <c r="B120" s="28" t="str">
        <f>'наш прайс-лист'!B118</f>
        <v>Труба 40х40х1,5 г/к</v>
      </c>
      <c r="C120" s="29">
        <f>'наш прайс-лист'!C118</f>
        <v>6</v>
      </c>
      <c r="D120" s="30" t="str">
        <f>'наш прайс-лист'!D118</f>
        <v>м</v>
      </c>
      <c r="E120" s="38">
        <f>'наш прайс-лист'!F118</f>
        <v>181.09</v>
      </c>
    </row>
    <row r="121" spans="1:5" ht="15" customHeight="1">
      <c r="A121" s="27" t="str">
        <f>'наш прайс-лист'!A119</f>
        <v>116и</v>
      </c>
      <c r="B121" s="28" t="str">
        <f>'наш прайс-лист'!B119</f>
        <v>Труба 40х40х2,0</v>
      </c>
      <c r="C121" s="29">
        <f>'наш прайс-лист'!C119</f>
        <v>6</v>
      </c>
      <c r="D121" s="30" t="str">
        <f>'наш прайс-лист'!D119</f>
        <v>м</v>
      </c>
      <c r="E121" s="38">
        <f>'наш прайс-лист'!F119</f>
        <v>209.92000000000002</v>
      </c>
    </row>
    <row r="122" spans="1:5" ht="15" customHeight="1">
      <c r="A122" s="27" t="str">
        <f>'наш прайс-лист'!A120</f>
        <v>117и</v>
      </c>
      <c r="B122" s="28" t="str">
        <f>'наш прайс-лист'!B120</f>
        <v>Труба 40х40х3</v>
      </c>
      <c r="C122" s="29">
        <f>'наш прайс-лист'!C120</f>
        <v>6</v>
      </c>
      <c r="D122" s="30" t="str">
        <f>'наш прайс-лист'!D120</f>
        <v>м</v>
      </c>
      <c r="E122" s="38">
        <f>'наш прайс-лист'!F120</f>
        <v>279.66</v>
      </c>
    </row>
    <row r="123" spans="1:5" ht="15" customHeight="1">
      <c r="A123" s="27">
        <f>'наш прайс-лист'!A121</f>
        <v>0</v>
      </c>
      <c r="B123" s="28" t="str">
        <f>'наш прайс-лист'!B121</f>
        <v>Труба 50х25х1,5</v>
      </c>
      <c r="C123" s="29">
        <f>'наш прайс-лист'!C121</f>
        <v>6</v>
      </c>
      <c r="D123" s="30" t="str">
        <f>'наш прайс-лист'!D121</f>
        <v>м</v>
      </c>
      <c r="E123" s="38">
        <f>'наш прайс-лист'!F121</f>
        <v>168.36</v>
      </c>
    </row>
    <row r="124" spans="1:5" ht="15" customHeight="1">
      <c r="A124" s="27" t="str">
        <f>'наш прайс-лист'!A122</f>
        <v>119и</v>
      </c>
      <c r="B124" s="28" t="str">
        <f>'наш прайс-лист'!B122</f>
        <v>Труба 50х25х2</v>
      </c>
      <c r="C124" s="29">
        <f>'наш прайс-лист'!C122</f>
        <v>6</v>
      </c>
      <c r="D124" s="30" t="str">
        <f>'наш прайс-лист'!D122</f>
        <v>м</v>
      </c>
      <c r="E124" s="38">
        <f>'наш прайс-лист'!F122</f>
        <v>193.2</v>
      </c>
    </row>
    <row r="125" spans="1:5" ht="15" customHeight="1">
      <c r="A125" s="27" t="str">
        <f>'наш прайс-лист'!A123</f>
        <v>120и</v>
      </c>
      <c r="B125" s="28" t="str">
        <f>'наш прайс-лист'!B123</f>
        <v>Труба 50х50х1,5</v>
      </c>
      <c r="C125" s="29">
        <f>'наш прайс-лист'!C123</f>
        <v>6</v>
      </c>
      <c r="D125" s="30" t="str">
        <f>'наш прайс-лист'!D123</f>
        <v>м</v>
      </c>
      <c r="E125" s="38">
        <f>'наш прайс-лист'!F123</f>
        <v>220.79999999999998</v>
      </c>
    </row>
    <row r="126" spans="1:5" ht="15" customHeight="1">
      <c r="A126" s="27" t="str">
        <f>'наш прайс-лист'!A124</f>
        <v>121и</v>
      </c>
      <c r="B126" s="28" t="str">
        <f>'наш прайс-лист'!B124</f>
        <v>Труба 50х50х2</v>
      </c>
      <c r="C126" s="29">
        <f>'наш прайс-лист'!C124</f>
        <v>6</v>
      </c>
      <c r="D126" s="30" t="str">
        <f>'наш прайс-лист'!D124</f>
        <v>м</v>
      </c>
      <c r="E126" s="38">
        <f>'наш прайс-лист'!F124</f>
        <v>252.56</v>
      </c>
    </row>
    <row r="127" spans="1:5" ht="15" customHeight="1">
      <c r="A127" s="27" t="str">
        <f>'наш прайс-лист'!A125</f>
        <v>122и</v>
      </c>
      <c r="B127" s="28" t="str">
        <f>'наш прайс-лист'!B125</f>
        <v>Труба 50х50х3</v>
      </c>
      <c r="C127" s="29">
        <f>'наш прайс-лист'!C125</f>
        <v>6</v>
      </c>
      <c r="D127" s="30" t="str">
        <f>'наш прайс-лист'!D125</f>
        <v>м</v>
      </c>
      <c r="E127" s="38">
        <f>'наш прайс-лист'!F125</f>
        <v>358.79999999999995</v>
      </c>
    </row>
    <row r="128" spans="1:5" ht="15" customHeight="1">
      <c r="A128" s="27" t="str">
        <f>'наш прайс-лист'!A126</f>
        <v>123и</v>
      </c>
      <c r="B128" s="28" t="str">
        <f>'наш прайс-лист'!B126</f>
        <v>Труба 50х50х4</v>
      </c>
      <c r="C128" s="29" t="str">
        <f>'наш прайс-лист'!C126</f>
        <v>12+6</v>
      </c>
      <c r="D128" s="30" t="str">
        <f>'наш прайс-лист'!D126</f>
        <v>м</v>
      </c>
      <c r="E128" s="38">
        <f>'наш прайс-лист'!F126</f>
        <v>460.20000000000005</v>
      </c>
    </row>
    <row r="129" spans="1:5" ht="15" customHeight="1">
      <c r="A129" s="27" t="str">
        <f>'наш прайс-лист'!A127</f>
        <v>124и</v>
      </c>
      <c r="B129" s="28" t="str">
        <f>'наш прайс-лист'!B127</f>
        <v>Труба 60х30х1,5</v>
      </c>
      <c r="C129" s="29">
        <f>'наш прайс-лист'!C127</f>
        <v>6</v>
      </c>
      <c r="D129" s="30" t="str">
        <f>'наш прайс-лист'!D127</f>
        <v>м</v>
      </c>
      <c r="E129" s="38">
        <f>'наш прайс-лист'!F127</f>
        <v>204.24</v>
      </c>
    </row>
    <row r="130" spans="1:5" ht="15" customHeight="1">
      <c r="A130" s="27" t="str">
        <f>'наш прайс-лист'!A128</f>
        <v>125и</v>
      </c>
      <c r="B130" s="28" t="str">
        <f>'наш прайс-лист'!B128</f>
        <v>Труба 60х30х2</v>
      </c>
      <c r="C130" s="29">
        <f>'наш прайс-лист'!C128</f>
        <v>6</v>
      </c>
      <c r="D130" s="30" t="str">
        <f>'наш прайс-лист'!D128</f>
        <v>м</v>
      </c>
      <c r="E130" s="38">
        <f>'наш прайс-лист'!F128</f>
        <v>238.22</v>
      </c>
    </row>
    <row r="131" spans="1:5" ht="15" customHeight="1">
      <c r="A131" s="27" t="str">
        <f>'наш прайс-лист'!A129</f>
        <v>126и</v>
      </c>
      <c r="B131" s="28" t="str">
        <f>'наш прайс-лист'!B129</f>
        <v>Труба 60х30х3</v>
      </c>
      <c r="C131" s="29">
        <f>'наш прайс-лист'!C129</f>
        <v>6</v>
      </c>
      <c r="D131" s="30" t="str">
        <f>'наш прайс-лист'!D129</f>
        <v>м</v>
      </c>
      <c r="E131" s="38">
        <f>'наш прайс-лист'!F129</f>
        <v>308.1</v>
      </c>
    </row>
    <row r="132" spans="1:5" ht="15" customHeight="1">
      <c r="A132" s="27" t="str">
        <f>'наш прайс-лист'!A130</f>
        <v>127и</v>
      </c>
      <c r="B132" s="28" t="str">
        <f>'наш прайс-лист'!B130</f>
        <v>Труба 60х40х1,5</v>
      </c>
      <c r="C132" s="29">
        <f>'наш прайс-лист'!C130</f>
        <v>6</v>
      </c>
      <c r="D132" s="30" t="str">
        <f>'наш прайс-лист'!D130</f>
        <v>м</v>
      </c>
      <c r="E132" s="38">
        <f>'наш прайс-лист'!F130</f>
        <v>222.64</v>
      </c>
    </row>
    <row r="133" spans="1:5" ht="15" customHeight="1">
      <c r="A133" s="27" t="str">
        <f>'наш прайс-лист'!A131</f>
        <v>128и</v>
      </c>
      <c r="B133" s="28" t="str">
        <f>'наш прайс-лист'!B131</f>
        <v>Труба 60х40х2</v>
      </c>
      <c r="C133" s="29">
        <f>'наш прайс-лист'!C131</f>
        <v>6</v>
      </c>
      <c r="D133" s="30" t="str">
        <f>'наш прайс-лист'!D131</f>
        <v>м</v>
      </c>
      <c r="E133" s="38">
        <f>'наш прайс-лист'!F131</f>
        <v>256.65999999999997</v>
      </c>
    </row>
    <row r="134" spans="1:5" ht="15" customHeight="1">
      <c r="A134" s="27" t="str">
        <f>'наш прайс-лист'!A132</f>
        <v>129и</v>
      </c>
      <c r="B134" s="28" t="str">
        <f>'наш прайс-лист'!B132</f>
        <v>Труба 60х40х3</v>
      </c>
      <c r="C134" s="29" t="str">
        <f>'наш прайс-лист'!C132</f>
        <v>12+6</v>
      </c>
      <c r="D134" s="30" t="str">
        <f>'наш прайс-лист'!D132</f>
        <v>м</v>
      </c>
      <c r="E134" s="38">
        <f>'наш прайс-лист'!F132</f>
        <v>356.46000000000004</v>
      </c>
    </row>
    <row r="135" spans="1:5" ht="15" customHeight="1">
      <c r="A135" s="27" t="str">
        <f>'наш прайс-лист'!A133</f>
        <v>130и</v>
      </c>
      <c r="B135" s="28" t="str">
        <f>'наш прайс-лист'!B133</f>
        <v>Труба 60х40х4</v>
      </c>
      <c r="C135" s="29">
        <f>'наш прайс-лист'!C133</f>
        <v>6</v>
      </c>
      <c r="D135" s="30" t="str">
        <f>'наш прайс-лист'!D133</f>
        <v>м</v>
      </c>
      <c r="E135" s="38">
        <f>'наш прайс-лист'!F133</f>
        <v>444.6</v>
      </c>
    </row>
    <row r="136" spans="1:5" ht="15" customHeight="1">
      <c r="A136" s="27" t="str">
        <f>'наш прайс-лист'!A134</f>
        <v>131и</v>
      </c>
      <c r="B136" s="28" t="str">
        <f>'наш прайс-лист'!B134</f>
        <v>Труба 60х60х1,5</v>
      </c>
      <c r="C136" s="29">
        <f>'наш прайс-лист'!C134</f>
        <v>6</v>
      </c>
      <c r="D136" s="30" t="str">
        <f>'наш прайс-лист'!D134</f>
        <v>м</v>
      </c>
      <c r="E136" s="38">
        <f>'наш прайс-лист'!F134</f>
        <v>270.27000000000004</v>
      </c>
    </row>
    <row r="137" spans="1:5" ht="15" customHeight="1">
      <c r="A137" s="27" t="str">
        <f>'наш прайс-лист'!A135</f>
        <v>132и</v>
      </c>
      <c r="B137" s="28" t="str">
        <f>'наш прайс-лист'!B135</f>
        <v>Труба 60х60х2</v>
      </c>
      <c r="C137" s="29">
        <f>'наш прайс-лист'!C135</f>
        <v>6</v>
      </c>
      <c r="D137" s="30" t="str">
        <f>'наш прайс-лист'!D135</f>
        <v>м</v>
      </c>
      <c r="E137" s="38">
        <f>'наш прайс-лист'!F135</f>
        <v>309.14</v>
      </c>
    </row>
    <row r="138" spans="1:5" ht="15" customHeight="1">
      <c r="A138" s="27" t="str">
        <f>'наш прайс-лист'!A136</f>
        <v>133и</v>
      </c>
      <c r="B138" s="28" t="str">
        <f>'наш прайс-лист'!B136</f>
        <v>Труба 60х60х3</v>
      </c>
      <c r="C138" s="29" t="str">
        <f>'наш прайс-лист'!C136</f>
        <v>12+6</v>
      </c>
      <c r="D138" s="30" t="str">
        <f>'наш прайс-лист'!D136</f>
        <v>м</v>
      </c>
      <c r="E138" s="38">
        <f>'наш прайс-лист'!F136</f>
        <v>436.79999999999995</v>
      </c>
    </row>
    <row r="139" spans="1:5" ht="15" customHeight="1">
      <c r="A139" s="27">
        <f>'наш прайс-лист'!A137</f>
        <v>134</v>
      </c>
      <c r="B139" s="28" t="str">
        <f>'наш прайс-лист'!B137</f>
        <v>Труба 60х60х4</v>
      </c>
      <c r="C139" s="29">
        <f>'наш прайс-лист'!C137</f>
        <v>12</v>
      </c>
      <c r="D139" s="30" t="str">
        <f>'наш прайс-лист'!D137</f>
        <v>м</v>
      </c>
      <c r="E139" s="38">
        <f>'наш прайс-лист'!F137</f>
        <v>557.7</v>
      </c>
    </row>
    <row r="140" spans="1:5" ht="15" customHeight="1">
      <c r="A140" s="27" t="str">
        <f>'наш прайс-лист'!A138</f>
        <v>135и</v>
      </c>
      <c r="B140" s="28" t="str">
        <f>'наш прайс-лист'!B138</f>
        <v>Труба 80х40х2</v>
      </c>
      <c r="C140" s="29">
        <f>'наш прайс-лист'!C138</f>
        <v>6</v>
      </c>
      <c r="D140" s="30" t="str">
        <f>'наш прайс-лист'!D138</f>
        <v>м</v>
      </c>
      <c r="E140" s="38">
        <f>'наш прайс-лист'!F138</f>
        <v>310.8</v>
      </c>
    </row>
    <row r="141" spans="1:5" ht="15" customHeight="1">
      <c r="A141" s="27" t="str">
        <f>'наш прайс-лист'!A139</f>
        <v>137и</v>
      </c>
      <c r="B141" s="28" t="str">
        <f>'наш прайс-лист'!B139</f>
        <v>Труба 80х40х3</v>
      </c>
      <c r="C141" s="29" t="str">
        <f>'наш прайс-лист'!C139</f>
        <v>12+6</v>
      </c>
      <c r="D141" s="30" t="str">
        <f>'наш прайс-лист'!D139</f>
        <v>м</v>
      </c>
      <c r="E141" s="38">
        <f>'наш прайс-лист'!F139</f>
        <v>430.55</v>
      </c>
    </row>
    <row r="142" spans="1:5" ht="15" customHeight="1">
      <c r="A142" s="27">
        <f>'наш прайс-лист'!A140</f>
        <v>0</v>
      </c>
      <c r="B142" s="28" t="str">
        <f>'наш прайс-лист'!B140</f>
        <v>Труба 80х40х4</v>
      </c>
      <c r="C142" s="29" t="str">
        <f>'наш прайс-лист'!C140</f>
        <v>12+6</v>
      </c>
      <c r="D142" s="30" t="str">
        <f>'наш прайс-лист'!D140</f>
        <v>м</v>
      </c>
      <c r="E142" s="38">
        <f>'наш прайс-лист'!F140</f>
        <v>567.72</v>
      </c>
    </row>
    <row r="143" spans="1:5" ht="15" customHeight="1">
      <c r="A143" s="27">
        <f>'наш прайс-лист'!A141</f>
        <v>0</v>
      </c>
      <c r="B143" s="28" t="str">
        <f>'наш прайс-лист'!B141</f>
        <v>Труба 80х60х2</v>
      </c>
      <c r="C143" s="29">
        <f>'наш прайс-лист'!C141</f>
        <v>6</v>
      </c>
      <c r="D143" s="30" t="str">
        <f>'наш прайс-лист'!D141</f>
        <v>м</v>
      </c>
      <c r="E143" s="38">
        <f>'наш прайс-лист'!F141</f>
        <v>399.28</v>
      </c>
    </row>
    <row r="144" spans="1:5" ht="15" customHeight="1">
      <c r="A144" s="27" t="str">
        <f>'наш прайс-лист'!A142</f>
        <v>138и</v>
      </c>
      <c r="B144" s="28" t="str">
        <f>'наш прайс-лист'!B142</f>
        <v>Труба 80х60х3</v>
      </c>
      <c r="C144" s="29">
        <f>'наш прайс-лист'!C142</f>
        <v>12</v>
      </c>
      <c r="D144" s="30" t="str">
        <f>'наш прайс-лист'!D142</f>
        <v>м</v>
      </c>
      <c r="E144" s="38">
        <f>'наш прайс-лист'!F142</f>
        <v>484.38</v>
      </c>
    </row>
    <row r="145" spans="1:5" ht="15" customHeight="1">
      <c r="A145" s="27" t="str">
        <f>'наш прайс-лист'!A143</f>
        <v>140и</v>
      </c>
      <c r="B145" s="28" t="str">
        <f>'наш прайс-лист'!B143</f>
        <v>Труба 80х80х2</v>
      </c>
      <c r="C145" s="29">
        <f>'наш прайс-лист'!C143</f>
        <v>6</v>
      </c>
      <c r="D145" s="30" t="str">
        <f>'наш прайс-лист'!D143</f>
        <v>м</v>
      </c>
      <c r="E145" s="38">
        <f>'наш прайс-лист'!F143</f>
        <v>420</v>
      </c>
    </row>
    <row r="146" spans="1:5" ht="15" customHeight="1">
      <c r="A146" s="27" t="str">
        <f>'наш прайс-лист'!A144</f>
        <v>142и</v>
      </c>
      <c r="B146" s="28" t="str">
        <f>'наш прайс-лист'!B144</f>
        <v>Труба 80х80х3</v>
      </c>
      <c r="C146" s="29" t="str">
        <f>'наш прайс-лист'!C144</f>
        <v>6+12</v>
      </c>
      <c r="D146" s="30" t="str">
        <f>'наш прайс-лист'!D144</f>
        <v>м</v>
      </c>
      <c r="E146" s="38">
        <f>'наш прайс-лист'!F144</f>
        <v>602.6999999999999</v>
      </c>
    </row>
    <row r="147" spans="1:5" ht="15" customHeight="1">
      <c r="A147" s="27">
        <f>'наш прайс-лист'!A145</f>
        <v>0</v>
      </c>
      <c r="B147" s="28" t="str">
        <f>'наш прайс-лист'!B145</f>
        <v>Труба 80х80х4</v>
      </c>
      <c r="C147" s="29">
        <f>'наш прайс-лист'!C145</f>
        <v>12</v>
      </c>
      <c r="D147" s="30" t="str">
        <f>'наш прайс-лист'!D145</f>
        <v>м</v>
      </c>
      <c r="E147" s="38">
        <f>'наш прайс-лист'!F145</f>
        <v>770.8000000000001</v>
      </c>
    </row>
    <row r="148" spans="1:5" ht="15" customHeight="1">
      <c r="A148" s="27">
        <f>'наш прайс-лист'!A146</f>
        <v>0</v>
      </c>
      <c r="B148" s="28" t="str">
        <f>'наш прайс-лист'!B146</f>
        <v>Труба 100х50х2</v>
      </c>
      <c r="C148" s="29">
        <f>'наш прайс-лист'!C146</f>
        <v>6</v>
      </c>
      <c r="D148" s="30" t="str">
        <f>'наш прайс-лист'!D146</f>
        <v>м</v>
      </c>
      <c r="E148" s="38">
        <f>'наш прайс-лист'!F146</f>
        <v>434.31</v>
      </c>
    </row>
    <row r="149" spans="1:5" ht="15" customHeight="1">
      <c r="A149" s="27" t="str">
        <f>'наш прайс-лист'!A147</f>
        <v>143и</v>
      </c>
      <c r="B149" s="28" t="str">
        <f>'наш прайс-лист'!B147</f>
        <v>Труба 100х50х3</v>
      </c>
      <c r="C149" s="29" t="str">
        <f>'наш прайс-лист'!C147</f>
        <v>12+6</v>
      </c>
      <c r="D149" s="30" t="str">
        <f>'наш прайс-лист'!D147</f>
        <v>м</v>
      </c>
      <c r="E149" s="38">
        <f>'наш прайс-лист'!F147</f>
        <v>544</v>
      </c>
    </row>
    <row r="150" spans="1:5" ht="15" customHeight="1">
      <c r="A150" s="27" t="str">
        <f>'наш прайс-лист'!A148</f>
        <v>и</v>
      </c>
      <c r="B150" s="28" t="str">
        <f>'наш прайс-лист'!B148</f>
        <v>Труба 100х50х4</v>
      </c>
      <c r="C150" s="29" t="str">
        <f>'наш прайс-лист'!C148</f>
        <v>12+6</v>
      </c>
      <c r="D150" s="30" t="str">
        <f>'наш прайс-лист'!D148</f>
        <v>м</v>
      </c>
      <c r="E150" s="38">
        <f>'наш прайс-лист'!F148</f>
        <v>720</v>
      </c>
    </row>
    <row r="151" spans="1:5" ht="15" customHeight="1">
      <c r="A151" s="27" t="str">
        <f>'наш прайс-лист'!A149</f>
        <v>и</v>
      </c>
      <c r="B151" s="28" t="str">
        <f>'наш прайс-лист'!B149</f>
        <v>Труба 100х100х3</v>
      </c>
      <c r="C151" s="29" t="str">
        <f>'наш прайс-лист'!C149</f>
        <v>12+6</v>
      </c>
      <c r="D151" s="30" t="str">
        <f>'наш прайс-лист'!D149</f>
        <v>м</v>
      </c>
      <c r="E151" s="38">
        <f>'наш прайс-лист'!F149</f>
        <v>770.8000000000001</v>
      </c>
    </row>
    <row r="152" spans="1:5" ht="15" customHeight="1">
      <c r="A152" s="27" t="str">
        <f>'наш прайс-лист'!A150</f>
        <v>144и</v>
      </c>
      <c r="B152" s="28" t="str">
        <f>'наш прайс-лист'!B150</f>
        <v>Труба 100х100х4</v>
      </c>
      <c r="C152" s="29" t="str">
        <f>'наш прайс-лист'!C150</f>
        <v>12+6</v>
      </c>
      <c r="D152" s="30" t="str">
        <f>'наш прайс-лист'!D150</f>
        <v>м</v>
      </c>
      <c r="E152" s="38">
        <f>'наш прайс-лист'!F150</f>
        <v>1004.3</v>
      </c>
    </row>
    <row r="153" spans="1:5" ht="15" customHeight="1">
      <c r="A153" s="27" t="str">
        <f>'наш прайс-лист'!A151</f>
        <v>145и</v>
      </c>
      <c r="B153" s="28" t="str">
        <f>'наш прайс-лист'!B151</f>
        <v>Труба 100х100х6</v>
      </c>
      <c r="C153" s="29">
        <f>'наш прайс-лист'!C151</f>
        <v>12</v>
      </c>
      <c r="D153" s="30" t="str">
        <f>'наш прайс-лист'!D151</f>
        <v>м</v>
      </c>
      <c r="E153" s="38">
        <f>'наш прайс-лист'!F151</f>
        <v>1498.1399999999999</v>
      </c>
    </row>
    <row r="154" spans="1:5" ht="15">
      <c r="A154" s="24">
        <f>'наш прайс-лист'!A152</f>
        <v>146</v>
      </c>
      <c r="B154" s="6" t="str">
        <f>'наш прайс-лист'!B152</f>
        <v>Труба 120х60х2,5</v>
      </c>
      <c r="C154" s="26">
        <f>'наш прайс-лист'!C152</f>
        <v>12</v>
      </c>
      <c r="D154" s="25" t="str">
        <f>'наш прайс-лист'!D152</f>
        <v>м</v>
      </c>
      <c r="E154" s="39">
        <f>'наш прайс-лист'!F152</f>
        <v>0</v>
      </c>
    </row>
    <row r="155" spans="1:5" ht="15">
      <c r="A155" s="24" t="str">
        <f>'наш прайс-лист'!A153</f>
        <v>146И</v>
      </c>
      <c r="B155" s="6" t="str">
        <f>'наш прайс-лист'!B153</f>
        <v>Труба 120х60х3</v>
      </c>
      <c r="C155" s="26">
        <f>'наш прайс-лист'!C153</f>
        <v>12</v>
      </c>
      <c r="D155" s="25" t="str">
        <f>'наш прайс-лист'!D153</f>
        <v>м</v>
      </c>
      <c r="E155" s="39">
        <f>'наш прайс-лист'!F153</f>
        <v>691.9000000000001</v>
      </c>
    </row>
    <row r="156" spans="1:5" ht="15">
      <c r="A156" s="24">
        <f>'наш прайс-лист'!A154</f>
        <v>0</v>
      </c>
      <c r="B156" s="6" t="str">
        <f>'наш прайс-лист'!B154</f>
        <v>Труба 120х60х4</v>
      </c>
      <c r="C156" s="26">
        <f>'наш прайс-лист'!C154</f>
        <v>12</v>
      </c>
      <c r="D156" s="25" t="str">
        <f>'наш прайс-лист'!D154</f>
        <v>м</v>
      </c>
      <c r="E156" s="39">
        <f>'наш прайс-лист'!F154</f>
        <v>907.2</v>
      </c>
    </row>
    <row r="157" spans="1:5" ht="15">
      <c r="A157" s="24" t="str">
        <f>'наш прайс-лист'!A155</f>
        <v>149и</v>
      </c>
      <c r="B157" s="6" t="str">
        <f>'наш прайс-лист'!B155</f>
        <v>Труба 120х120х4</v>
      </c>
      <c r="C157" s="26">
        <f>'наш прайс-лист'!C155</f>
        <v>12</v>
      </c>
      <c r="D157" s="25" t="str">
        <f>'наш прайс-лист'!D155</f>
        <v>м</v>
      </c>
      <c r="E157" s="39">
        <f>'наш прайс-лист'!F155</f>
        <v>1211.25</v>
      </c>
    </row>
    <row r="158" spans="1:5" ht="15">
      <c r="A158" s="24">
        <f>'наш прайс-лист'!A156</f>
        <v>0</v>
      </c>
      <c r="B158" s="6" t="str">
        <f>'наш прайс-лист'!B156</f>
        <v>Труба 140х140х4</v>
      </c>
      <c r="C158" s="26">
        <f>'наш прайс-лист'!C156</f>
        <v>12</v>
      </c>
      <c r="D158" s="25" t="str">
        <f>'наш прайс-лист'!D156</f>
        <v>м</v>
      </c>
      <c r="E158" s="39">
        <f>'наш прайс-лист'!F156</f>
        <v>1436.4999999999998</v>
      </c>
    </row>
    <row r="159" spans="1:5" ht="15">
      <c r="A159" s="24">
        <f>'наш прайс-лист'!A157</f>
        <v>0</v>
      </c>
      <c r="B159" s="6" t="str">
        <f>'наш прайс-лист'!B157</f>
        <v>Труба 160х160х4</v>
      </c>
      <c r="C159" s="26">
        <f>'наш прайс-лист'!C157</f>
        <v>12</v>
      </c>
      <c r="D159" s="25" t="str">
        <f>'наш прайс-лист'!D157</f>
        <v>м</v>
      </c>
      <c r="E159" s="39">
        <f>'наш прайс-лист'!F157</f>
        <v>1657.5</v>
      </c>
    </row>
    <row r="160" spans="1:5" ht="15">
      <c r="A160" s="24">
        <f>'наш прайс-лист'!A158</f>
        <v>0</v>
      </c>
      <c r="B160" s="6">
        <f>'наш прайс-лист'!B158</f>
        <v>0</v>
      </c>
      <c r="C160" s="26">
        <f>'наш прайс-лист'!C158</f>
        <v>0</v>
      </c>
      <c r="D160" s="25">
        <f>'наш прайс-лист'!D158</f>
        <v>0</v>
      </c>
      <c r="E160" s="39">
        <f>'наш прайс-лист'!F158</f>
        <v>0</v>
      </c>
    </row>
    <row r="161" spans="1:5" ht="15">
      <c r="A161" s="24" t="str">
        <f>'наш прайс-лист'!A159</f>
        <v>154и</v>
      </c>
      <c r="B161" s="6" t="str">
        <f>'наш прайс-лист'!B159</f>
        <v>Труба 15х2,8 ВГП     </v>
      </c>
      <c r="C161" s="26">
        <f>'наш прайс-лист'!C159</f>
        <v>6</v>
      </c>
      <c r="D161" s="25" t="str">
        <f>'наш прайс-лист'!D159</f>
        <v>м</v>
      </c>
      <c r="E161" s="39">
        <f>'наш прайс-лист'!F159</f>
        <v>110.94</v>
      </c>
    </row>
    <row r="162" spans="1:5" ht="15">
      <c r="A162" s="24" t="str">
        <f>'наш прайс-лист'!A160</f>
        <v>155и</v>
      </c>
      <c r="B162" s="6" t="str">
        <f>'наш прайс-лист'!B160</f>
        <v>Труба 20х2,8 ВГП     </v>
      </c>
      <c r="C162" s="26">
        <f>'наш прайс-лист'!C160</f>
        <v>6</v>
      </c>
      <c r="D162" s="25" t="str">
        <f>'наш прайс-лист'!D160</f>
        <v>м</v>
      </c>
      <c r="E162" s="39">
        <f>'наш прайс-лист'!F160</f>
        <v>141.1</v>
      </c>
    </row>
    <row r="163" spans="1:5" ht="15">
      <c r="A163" s="24" t="str">
        <f>'наш прайс-лист'!A161</f>
        <v>156и</v>
      </c>
      <c r="B163" s="6" t="str">
        <f>'наш прайс-лист'!B161</f>
        <v>Труба 25х3,2 ВГП</v>
      </c>
      <c r="C163" s="26">
        <f>'наш прайс-лист'!C161</f>
        <v>6</v>
      </c>
      <c r="D163" s="25" t="str">
        <f>'наш прайс-лист'!D161</f>
        <v>м</v>
      </c>
      <c r="E163" s="39">
        <f>'наш прайс-лист'!F161</f>
        <v>201.6</v>
      </c>
    </row>
    <row r="164" spans="1:5" ht="15">
      <c r="A164" s="24" t="str">
        <f>'наш прайс-лист'!A162</f>
        <v>158и</v>
      </c>
      <c r="B164" s="6" t="str">
        <f>'наш прайс-лист'!B162</f>
        <v>Труба 32х3,2 ВГП</v>
      </c>
      <c r="C164" s="26">
        <f>'наш прайс-лист'!C162</f>
        <v>7.8</v>
      </c>
      <c r="D164" s="25" t="str">
        <f>'наш прайс-лист'!D162</f>
        <v>м</v>
      </c>
      <c r="E164" s="39">
        <f>'наш прайс-лист'!F162</f>
        <v>254.20000000000002</v>
      </c>
    </row>
    <row r="165" spans="1:5" ht="15">
      <c r="A165" s="24">
        <f>'наш прайс-лист'!A163</f>
        <v>159</v>
      </c>
      <c r="B165" s="6" t="str">
        <f>'наш прайс-лист'!B163</f>
        <v>Труба 40х3,5 ВГП</v>
      </c>
      <c r="C165" s="26" t="str">
        <f>'наш прайс-лист'!C163</f>
        <v>6+12</v>
      </c>
      <c r="D165" s="25" t="str">
        <f>'наш прайс-лист'!D163</f>
        <v>м</v>
      </c>
      <c r="E165" s="39">
        <f>'наш прайс-лист'!F163</f>
        <v>319.8</v>
      </c>
    </row>
    <row r="166" spans="1:5" ht="15">
      <c r="A166" s="24">
        <f>'наш прайс-лист'!A164</f>
        <v>0</v>
      </c>
      <c r="B166" s="6" t="str">
        <f>'наш прайс-лист'!B164</f>
        <v>Труба 16х1,2 эл/св</v>
      </c>
      <c r="C166" s="26">
        <f>'наш прайс-лист'!C164</f>
        <v>6</v>
      </c>
      <c r="D166" s="25" t="str">
        <f>'наш прайс-лист'!D164</f>
        <v>м</v>
      </c>
      <c r="E166" s="39">
        <f>'наш прайс-лист'!F164</f>
        <v>0</v>
      </c>
    </row>
    <row r="167" spans="1:5" ht="15">
      <c r="A167" s="24" t="str">
        <f>'наш прайс-лист'!A165</f>
        <v>160и</v>
      </c>
      <c r="B167" s="6" t="str">
        <f>'наш прайс-лист'!B165</f>
        <v>Труба 16х1,5 эл/св</v>
      </c>
      <c r="C167" s="26">
        <f>'наш прайс-лист'!C165</f>
        <v>6</v>
      </c>
      <c r="D167" s="25" t="str">
        <f>'наш прайс-лист'!D165</f>
        <v>м</v>
      </c>
      <c r="E167" s="39">
        <f>'наш прайс-лист'!F165</f>
        <v>53.900000000000006</v>
      </c>
    </row>
    <row r="168" spans="1:5" ht="15">
      <c r="A168" s="24">
        <f>'наш прайс-лист'!A166</f>
        <v>0</v>
      </c>
      <c r="B168" s="6" t="str">
        <f>'наш прайс-лист'!B166</f>
        <v>Труба 18х1,5 э/св</v>
      </c>
      <c r="C168" s="26">
        <f>'наш прайс-лист'!C166</f>
        <v>6</v>
      </c>
      <c r="D168" s="25" t="str">
        <f>'наш прайс-лист'!D166</f>
        <v>м</v>
      </c>
      <c r="E168" s="39">
        <f>'наш прайс-лист'!F166</f>
        <v>63.7</v>
      </c>
    </row>
    <row r="169" spans="1:5" ht="15">
      <c r="A169" s="24" t="str">
        <f>'наш прайс-лист'!A167</f>
        <v>162и</v>
      </c>
      <c r="B169" s="6" t="str">
        <f>'наш прайс-лист'!B167</f>
        <v>Труба 20х1,2 эл/св х/к</v>
      </c>
      <c r="C169" s="26">
        <f>'наш прайс-лист'!C167</f>
        <v>6</v>
      </c>
      <c r="D169" s="25" t="str">
        <f>'наш прайс-лист'!D167</f>
        <v>м</v>
      </c>
      <c r="E169" s="39">
        <f>'наш прайс-лист'!F167</f>
        <v>60</v>
      </c>
    </row>
    <row r="170" spans="1:5" ht="15">
      <c r="A170" s="24">
        <f>'наш прайс-лист'!A168</f>
        <v>0</v>
      </c>
      <c r="B170" s="6" t="str">
        <f>'наш прайс-лист'!B168</f>
        <v>Труба 25х1,0 эл/св х/к</v>
      </c>
      <c r="C170" s="26">
        <f>'наш прайс-лист'!C168</f>
        <v>6</v>
      </c>
      <c r="D170" s="25" t="str">
        <f>'наш прайс-лист'!D168</f>
        <v>м</v>
      </c>
      <c r="E170" s="39">
        <f>'наш прайс-лист'!F168</f>
        <v>0</v>
      </c>
    </row>
    <row r="171" spans="1:5" ht="15">
      <c r="A171" s="24">
        <f>'наш прайс-лист'!A169</f>
        <v>163</v>
      </c>
      <c r="B171" s="6" t="str">
        <f>'наш прайс-лист'!B169</f>
        <v>Труба 25х1,8 эл/св</v>
      </c>
      <c r="C171" s="26">
        <f>'наш прайс-лист'!C169</f>
        <v>6</v>
      </c>
      <c r="D171" s="25" t="str">
        <f>'наш прайс-лист'!D169</f>
        <v>м</v>
      </c>
      <c r="E171" s="39">
        <f>'наш прайс-лист'!F169</f>
        <v>97.9</v>
      </c>
    </row>
    <row r="172" spans="1:5" ht="15">
      <c r="A172" s="24" t="str">
        <f>'наш прайс-лист'!A170</f>
        <v>165и</v>
      </c>
      <c r="B172" s="6" t="str">
        <f>'наш прайс-лист'!B170</f>
        <v>Труба 32х2 эл/св х/к</v>
      </c>
      <c r="C172" s="26">
        <f>'наш прайс-лист'!C170</f>
        <v>6</v>
      </c>
      <c r="D172" s="25" t="str">
        <f>'наш прайс-лист'!D170</f>
        <v>м</v>
      </c>
      <c r="E172" s="39">
        <f>'наш прайс-лист'!F170</f>
        <v>137.06</v>
      </c>
    </row>
    <row r="173" spans="1:5" ht="15">
      <c r="A173" s="24" t="str">
        <f>'наш прайс-лист'!A171</f>
        <v>и</v>
      </c>
      <c r="B173" s="6" t="str">
        <f>'наш прайс-лист'!B171</f>
        <v>Труба 35х1,5 эл/св х/к</v>
      </c>
      <c r="C173" s="26">
        <f>'наш прайс-лист'!C171</f>
        <v>6</v>
      </c>
      <c r="D173" s="25" t="str">
        <f>'наш прайс-лист'!D171</f>
        <v>м</v>
      </c>
      <c r="E173" s="39">
        <f>'наш прайс-лист'!F171</f>
        <v>0</v>
      </c>
    </row>
    <row r="174" spans="1:5" ht="15">
      <c r="A174" s="24">
        <f>'наш прайс-лист'!A172</f>
        <v>0</v>
      </c>
      <c r="B174" s="6" t="str">
        <f>'наш прайс-лист'!B172</f>
        <v>Труба 42х1,5 эл/св</v>
      </c>
      <c r="C174" s="26">
        <f>'наш прайс-лист'!C172</f>
        <v>6</v>
      </c>
      <c r="D174" s="25" t="str">
        <f>'наш прайс-лист'!D172</f>
        <v>м</v>
      </c>
      <c r="E174" s="39">
        <f>'наш прайс-лист'!F172</f>
        <v>147.98</v>
      </c>
    </row>
    <row r="175" spans="1:5" ht="15">
      <c r="A175" s="24">
        <f>'наш прайс-лист'!A173</f>
        <v>165</v>
      </c>
      <c r="B175" s="6" t="str">
        <f>'наш прайс-лист'!B173</f>
        <v>Труба 42х2,0 эл/св</v>
      </c>
      <c r="C175" s="26">
        <f>'наш прайс-лист'!C173</f>
        <v>6</v>
      </c>
      <c r="D175" s="25" t="str">
        <f>'наш прайс-лист'!D173</f>
        <v>м</v>
      </c>
      <c r="E175" s="39">
        <f>'наш прайс-лист'!F173</f>
        <v>0</v>
      </c>
    </row>
    <row r="176" spans="1:5" ht="15">
      <c r="A176" s="24">
        <f>'наш прайс-лист'!A174</f>
        <v>166</v>
      </c>
      <c r="B176" s="6" t="str">
        <f>'наш прайс-лист'!B174</f>
        <v>Труба 48х1,5 эл/св</v>
      </c>
      <c r="C176" s="26">
        <f>'наш прайс-лист'!C174</f>
        <v>6</v>
      </c>
      <c r="D176" s="25" t="str">
        <f>'наш прайс-лист'!D174</f>
        <v>м</v>
      </c>
      <c r="E176" s="39">
        <f>'наш прайс-лист'!F174</f>
        <v>171.5</v>
      </c>
    </row>
    <row r="177" spans="1:5" ht="15">
      <c r="A177" s="24" t="str">
        <f>'наш прайс-лист'!A175</f>
        <v>167и</v>
      </c>
      <c r="B177" s="6" t="str">
        <f>'наш прайс-лист'!B175</f>
        <v>Труба 51х1,5 </v>
      </c>
      <c r="C177" s="26">
        <f>'наш прайс-лист'!C175</f>
        <v>6</v>
      </c>
      <c r="D177" s="25" t="str">
        <f>'наш прайс-лист'!D175</f>
        <v>м</v>
      </c>
      <c r="E177" s="39">
        <f>'наш прайс-лист'!F175</f>
        <v>194.04</v>
      </c>
    </row>
    <row r="178" spans="1:5" ht="15">
      <c r="A178" s="24" t="str">
        <f>'наш прайс-лист'!A176</f>
        <v>168и</v>
      </c>
      <c r="B178" s="6" t="str">
        <f>'наш прайс-лист'!B176</f>
        <v>Труба 57х3,0 эл/св  </v>
      </c>
      <c r="C178" s="26">
        <f>'наш прайс-лист'!C176</f>
        <v>12</v>
      </c>
      <c r="D178" s="25" t="str">
        <f>'наш прайс-лист'!D176</f>
        <v>м</v>
      </c>
      <c r="E178" s="39">
        <f>'наш прайс-лист'!F176</f>
        <v>352.59999999999997</v>
      </c>
    </row>
    <row r="179" spans="1:5" ht="15">
      <c r="A179" s="24" t="str">
        <f>'наш прайс-лист'!A177</f>
        <v>169и</v>
      </c>
      <c r="B179" s="6" t="str">
        <f>'наш прайс-лист'!B177</f>
        <v>Труба 57х3,5 эл/св</v>
      </c>
      <c r="C179" s="26" t="str">
        <f>'наш прайс-лист'!C177</f>
        <v>6+12</v>
      </c>
      <c r="D179" s="25" t="str">
        <f>'наш прайс-лист'!D177</f>
        <v>м</v>
      </c>
      <c r="E179" s="39">
        <f>'наш прайс-лист'!F177</f>
        <v>384.75</v>
      </c>
    </row>
    <row r="180" spans="1:5" ht="15">
      <c r="A180" s="24" t="str">
        <f>'наш прайс-лист'!A178</f>
        <v>170и</v>
      </c>
      <c r="B180" s="6" t="str">
        <f>'наш прайс-лист'!B178</f>
        <v>Труба 76х3,5  эл/св</v>
      </c>
      <c r="C180" s="26">
        <f>'наш прайс-лист'!C178</f>
        <v>12</v>
      </c>
      <c r="D180" s="25" t="str">
        <f>'наш прайс-лист'!D178</f>
        <v>м</v>
      </c>
      <c r="E180" s="39">
        <f>'наш прайс-лист'!F178</f>
        <v>516.78</v>
      </c>
    </row>
    <row r="181" spans="1:5" ht="15">
      <c r="A181" s="24">
        <f>'наш прайс-лист'!A179</f>
        <v>171</v>
      </c>
      <c r="B181" s="6" t="str">
        <f>'наш прайс-лист'!B179</f>
        <v>Труба 89х3,5 эл/св</v>
      </c>
      <c r="C181" s="26">
        <f>'наш прайс-лист'!C179</f>
        <v>12</v>
      </c>
      <c r="D181" s="25" t="str">
        <f>'наш прайс-лист'!D179</f>
        <v>м</v>
      </c>
      <c r="E181" s="39">
        <f>'наш прайс-лист'!F179</f>
        <v>597.78</v>
      </c>
    </row>
    <row r="182" spans="1:5" ht="15">
      <c r="A182" s="24" t="str">
        <f>'наш прайс-лист'!A180</f>
        <v>172и</v>
      </c>
      <c r="B182" s="6" t="str">
        <f>'наш прайс-лист'!B180</f>
        <v>Труба 108х3,5 эл/св</v>
      </c>
      <c r="C182" s="26">
        <f>'наш прайс-лист'!C180</f>
        <v>12</v>
      </c>
      <c r="D182" s="25" t="str">
        <f>'наш прайс-лист'!D180</f>
        <v>м</v>
      </c>
      <c r="E182" s="39">
        <f>'наш прайс-лист'!F180</f>
        <v>745.1999999999999</v>
      </c>
    </row>
    <row r="183" spans="1:5" ht="15">
      <c r="A183" s="24">
        <f>'наш прайс-лист'!A181</f>
        <v>173</v>
      </c>
      <c r="B183" s="6" t="str">
        <f>'наш прайс-лист'!B181</f>
        <v>Труба 114х4 эл./св</v>
      </c>
      <c r="C183" s="26">
        <f>'наш прайс-лист'!C181</f>
        <v>0</v>
      </c>
      <c r="D183" s="25" t="str">
        <f>'наш прайс-лист'!D181</f>
        <v>м</v>
      </c>
      <c r="E183" s="39">
        <f>'наш прайс-лист'!F181</f>
        <v>0</v>
      </c>
    </row>
    <row r="184" spans="1:5" ht="15">
      <c r="A184" s="24">
        <f>'наш прайс-лист'!A182</f>
        <v>175</v>
      </c>
      <c r="B184" s="6" t="str">
        <f>'наш прайс-лист'!B182</f>
        <v>Труба 133х4,5 эл./св.</v>
      </c>
      <c r="C184" s="26" t="str">
        <f>'наш прайс-лист'!C182</f>
        <v>12+11,8</v>
      </c>
      <c r="D184" s="25" t="str">
        <f>'наш прайс-лист'!D182</f>
        <v>м</v>
      </c>
      <c r="E184" s="39">
        <f>'наш прайс-лист'!F182</f>
        <v>1192.3200000000002</v>
      </c>
    </row>
    <row r="185" spans="1:5" ht="15">
      <c r="A185" s="24">
        <f>'наш прайс-лист'!A183</f>
        <v>176</v>
      </c>
      <c r="B185" s="6" t="str">
        <f>'наш прайс-лист'!B183</f>
        <v>Труба 159х4,5 эл./св.</v>
      </c>
      <c r="C185" s="26">
        <f>'наш прайс-лист'!C183</f>
        <v>12</v>
      </c>
      <c r="D185" s="25" t="str">
        <f>'наш прайс-лист'!D183</f>
        <v>м</v>
      </c>
      <c r="E185" s="39">
        <f>'наш прайс-лист'!F183</f>
        <v>1389.1499999999999</v>
      </c>
    </row>
    <row r="186" spans="1:5" ht="15">
      <c r="A186" s="24">
        <f>'наш прайс-лист'!A184</f>
        <v>177</v>
      </c>
      <c r="B186" s="6" t="str">
        <f>'наш прайс-лист'!B184</f>
        <v>Труба 219х5,0 эл/св.</v>
      </c>
      <c r="C186" s="26" t="str">
        <f>'наш прайс-лист'!C184</f>
        <v>11,87+12</v>
      </c>
      <c r="D186" s="25" t="str">
        <f>'наш прайс-лист'!D184</f>
        <v>м</v>
      </c>
      <c r="E186" s="39">
        <f>'наш прайс-лист'!F184</f>
        <v>2191.2</v>
      </c>
    </row>
    <row r="187" spans="1:5" ht="15">
      <c r="A187" s="24" t="str">
        <f>'наш прайс-лист'!A185</f>
        <v>178и</v>
      </c>
      <c r="B187" s="6" t="str">
        <f>'наш прайс-лист'!B185</f>
        <v>Труба 273х5,0 эл/св.</v>
      </c>
      <c r="C187" s="26">
        <f>'наш прайс-лист'!C185</f>
        <v>12</v>
      </c>
      <c r="D187" s="25" t="str">
        <f>'наш прайс-лист'!D185</f>
        <v>м</v>
      </c>
      <c r="E187" s="39">
        <f>'наш прайс-лист'!F185</f>
        <v>2970</v>
      </c>
    </row>
    <row r="188" spans="1:5" ht="15">
      <c r="A188" s="24">
        <f>'наш прайс-лист'!A186</f>
        <v>179</v>
      </c>
      <c r="B188" s="6" t="str">
        <f>'наш прайс-лист'!B186</f>
        <v>Труба 325х6,0 эл/св.</v>
      </c>
      <c r="C188" s="26">
        <f>'наш прайс-лист'!C186</f>
        <v>12</v>
      </c>
      <c r="D188" s="25" t="str">
        <f>'наш прайс-лист'!D186</f>
        <v>м</v>
      </c>
      <c r="E188" s="39">
        <f>'наш прайс-лист'!F186</f>
        <v>0</v>
      </c>
    </row>
    <row r="189" spans="1:5" ht="15">
      <c r="A189" s="24" t="str">
        <f>'наш прайс-лист'!A187</f>
        <v>180и</v>
      </c>
      <c r="B189" s="6" t="str">
        <f>'наш прайс-лист'!B187</f>
        <v>Труба 426х6,0 эл/св.</v>
      </c>
      <c r="C189" s="26">
        <f>'наш прайс-лист'!C187</f>
        <v>12</v>
      </c>
      <c r="D189" s="25" t="str">
        <f>'наш прайс-лист'!D187</f>
        <v>м</v>
      </c>
      <c r="E189" s="39">
        <f>'наш прайс-лист'!F187</f>
        <v>6363</v>
      </c>
    </row>
    <row r="190" spans="1:5" ht="15">
      <c r="A190" s="24">
        <f>'наш прайс-лист'!A188</f>
        <v>181</v>
      </c>
      <c r="B190" s="6" t="str">
        <f>'наш прайс-лист'!B188</f>
        <v>Труба 720х8,0 эл/св.</v>
      </c>
      <c r="C190" s="26">
        <f>'наш прайс-лист'!C188</f>
        <v>5</v>
      </c>
      <c r="D190" s="25" t="str">
        <f>'наш прайс-лист'!D188</f>
        <v>м</v>
      </c>
      <c r="E190" s="39">
        <f>'наш прайс-лист'!F188</f>
        <v>18720</v>
      </c>
    </row>
    <row r="191" spans="1:5" ht="15">
      <c r="A191" s="24">
        <f>'наш прайс-лист'!A189</f>
        <v>0</v>
      </c>
      <c r="B191" s="6" t="str">
        <f>'наш прайс-лист'!B189</f>
        <v>Труба 820х9,0 эл/св</v>
      </c>
      <c r="C191" s="26">
        <f>'наш прайс-лист'!C189</f>
        <v>4</v>
      </c>
      <c r="D191" s="25" t="str">
        <f>'наш прайс-лист'!D189</f>
        <v>м</v>
      </c>
      <c r="E191" s="39">
        <f>'наш прайс-лист'!F189</f>
        <v>25480</v>
      </c>
    </row>
    <row r="192" spans="1:5" ht="15">
      <c r="A192" s="24">
        <f>'наш прайс-лист'!A190</f>
        <v>182</v>
      </c>
      <c r="B192" s="6">
        <f>'наш прайс-лист'!B190</f>
        <v>0</v>
      </c>
      <c r="C192" s="26">
        <f>'наш прайс-лист'!C190</f>
        <v>0</v>
      </c>
      <c r="D192" s="25" t="str">
        <f>'наш прайс-лист'!D190</f>
        <v>м</v>
      </c>
      <c r="E192" s="39">
        <f>'наш прайс-лист'!F190</f>
        <v>0</v>
      </c>
    </row>
    <row r="193" spans="1:5" ht="15">
      <c r="A193" s="24">
        <f>'наш прайс-лист'!A191</f>
        <v>184</v>
      </c>
      <c r="B193" s="6" t="str">
        <f>'наш прайс-лист'!B191</f>
        <v>Труба нерж.102х3 э/св12Х18Н10</v>
      </c>
      <c r="C193" s="26">
        <f>'наш прайс-лист'!C191</f>
        <v>4.8</v>
      </c>
      <c r="D193" s="25" t="str">
        <f>'наш прайс-лист'!D191</f>
        <v>м</v>
      </c>
      <c r="E193" s="39">
        <f>'наш прайс-лист'!F191</f>
        <v>1963.5</v>
      </c>
    </row>
    <row r="194" spans="1:5" ht="15">
      <c r="A194" s="24">
        <f>'наш прайс-лист'!A192</f>
        <v>0</v>
      </c>
      <c r="B194" s="6">
        <f>'наш прайс-лист'!B192</f>
        <v>0</v>
      </c>
      <c r="C194" s="26">
        <f>'наш прайс-лист'!C192</f>
        <v>0</v>
      </c>
      <c r="D194" s="25">
        <f>'наш прайс-лист'!D192</f>
        <v>0</v>
      </c>
      <c r="E194" s="39">
        <f>'наш прайс-лист'!F192</f>
        <v>0</v>
      </c>
    </row>
    <row r="195" spans="1:5" ht="15">
      <c r="A195" s="24">
        <f>'наш прайс-лист'!A193</f>
        <v>0</v>
      </c>
      <c r="B195" s="6" t="str">
        <f>'наш прайс-лист'!B193</f>
        <v>Труба б/ш х/д 32х3,0</v>
      </c>
      <c r="C195" s="26" t="str">
        <f>'наш прайс-лист'!C193</f>
        <v>н/д</v>
      </c>
      <c r="D195" s="25" t="str">
        <f>'наш прайс-лист'!D193</f>
        <v>м</v>
      </c>
      <c r="E195" s="39">
        <f>'наш прайс-лист'!F193</f>
        <v>236.5</v>
      </c>
    </row>
    <row r="196" spans="1:5" ht="15">
      <c r="A196" s="24">
        <f>'наш прайс-лист'!A194</f>
        <v>191</v>
      </c>
      <c r="B196" s="6" t="str">
        <f>'наш прайс-лист'!B194</f>
        <v>Труба б/ш г/к 51х4,0</v>
      </c>
      <c r="C196" s="26" t="str">
        <f>'наш прайс-лист'!C194</f>
        <v>н/д</v>
      </c>
      <c r="D196" s="25" t="str">
        <f>'наш прайс-лист'!D194</f>
        <v>м</v>
      </c>
      <c r="E196" s="39">
        <f>'наш прайс-лист'!F194</f>
        <v>490.61999999999995</v>
      </c>
    </row>
    <row r="197" spans="1:5" ht="15">
      <c r="A197" s="24">
        <f>'наш прайс-лист'!A195</f>
        <v>193</v>
      </c>
      <c r="B197" s="6" t="str">
        <f>'наш прайс-лист'!B195</f>
        <v>Труба б/ш г/к  89х4,0</v>
      </c>
      <c r="C197" s="26">
        <f>'наш прайс-лист'!C195</f>
        <v>0.83</v>
      </c>
      <c r="D197" s="25" t="str">
        <f>'наш прайс-лист'!D195</f>
        <v>м</v>
      </c>
      <c r="E197" s="39">
        <f>'наш прайс-лист'!F195</f>
        <v>520.8000000000001</v>
      </c>
    </row>
    <row r="198" spans="1:5" ht="15">
      <c r="A198" s="24">
        <f>'наш прайс-лист'!A196</f>
        <v>194</v>
      </c>
      <c r="B198" s="6" t="str">
        <f>'наш прайс-лист'!B196</f>
        <v>Труба б/ш г/к  108х4</v>
      </c>
      <c r="C198" s="26">
        <f>'наш прайс-лист'!C196</f>
        <v>3.2</v>
      </c>
      <c r="D198" s="25" t="str">
        <f>'наш прайс-лист'!D196</f>
        <v>м</v>
      </c>
      <c r="E198" s="39">
        <f>'наш прайс-лист'!F196</f>
        <v>651</v>
      </c>
    </row>
    <row r="199" spans="1:5" ht="15">
      <c r="A199" s="24">
        <f>'наш прайс-лист'!A197</f>
        <v>0</v>
      </c>
      <c r="B199" s="6">
        <f>'наш прайс-лист'!B197</f>
        <v>0</v>
      </c>
      <c r="C199" s="26">
        <f>'наш прайс-лист'!C197</f>
        <v>0</v>
      </c>
      <c r="D199" s="25">
        <f>'наш прайс-лист'!D197</f>
        <v>0</v>
      </c>
      <c r="E199" s="39">
        <f>'наш прайс-лист'!F197</f>
        <v>0</v>
      </c>
    </row>
    <row r="200" spans="1:5" ht="15">
      <c r="A200" s="24">
        <f>'наш прайс-лист'!A198</f>
        <v>0</v>
      </c>
      <c r="B200" s="6">
        <f>'наш прайс-лист'!B198</f>
        <v>0</v>
      </c>
      <c r="C200" s="26">
        <f>'наш прайс-лист'!C198</f>
        <v>0</v>
      </c>
      <c r="D200" s="25">
        <f>'наш прайс-лист'!D198</f>
        <v>0</v>
      </c>
      <c r="E200" s="39">
        <f>'наш прайс-лист'!F198</f>
        <v>0</v>
      </c>
    </row>
    <row r="201" spans="1:5" ht="15">
      <c r="A201" s="24">
        <f>'наш прайс-лист'!A199</f>
        <v>0</v>
      </c>
      <c r="B201" s="6">
        <f>'наш прайс-лист'!B199</f>
        <v>0</v>
      </c>
      <c r="C201" s="26">
        <f>'наш прайс-лист'!C199</f>
        <v>0</v>
      </c>
      <c r="D201" s="25">
        <f>'наш прайс-лист'!D199</f>
        <v>0</v>
      </c>
      <c r="E201" s="39">
        <f>'наш прайс-лист'!F199</f>
        <v>0</v>
      </c>
    </row>
    <row r="202" spans="1:5" ht="15">
      <c r="A202" s="24">
        <f>'наш прайс-лист'!A200</f>
        <v>196</v>
      </c>
      <c r="B202" s="6">
        <f>'наш прайс-лист'!B200</f>
        <v>0</v>
      </c>
      <c r="C202" s="26">
        <f>'наш прайс-лист'!C200</f>
        <v>0</v>
      </c>
      <c r="D202" s="25" t="str">
        <f>'наш прайс-лист'!D200</f>
        <v>м</v>
      </c>
      <c r="E202" s="39">
        <f>'наш прайс-лист'!F200</f>
        <v>0</v>
      </c>
    </row>
    <row r="203" spans="1:5" ht="31.5" thickBot="1">
      <c r="A203" s="34" t="s">
        <v>191</v>
      </c>
      <c r="B203" s="34" t="s">
        <v>0</v>
      </c>
      <c r="C203" s="35" t="s">
        <v>1</v>
      </c>
      <c r="D203" s="36"/>
      <c r="E203" s="40" t="s">
        <v>192</v>
      </c>
    </row>
    <row r="204" spans="1:5" ht="15">
      <c r="A204" s="24">
        <f>'наш прайс-лист'!A202</f>
        <v>199</v>
      </c>
      <c r="B204" s="6" t="str">
        <f>'наш прайс-лист'!B202</f>
        <v>Полоса 16х8</v>
      </c>
      <c r="C204" s="26">
        <f>'наш прайс-лист'!C202</f>
        <v>6</v>
      </c>
      <c r="D204" s="25" t="str">
        <f>'наш прайс-лист'!D202</f>
        <v>м</v>
      </c>
      <c r="E204" s="39">
        <f>'наш прайс-лист'!F202</f>
        <v>0</v>
      </c>
    </row>
    <row r="205" spans="1:5" ht="15">
      <c r="A205" s="24" t="str">
        <f>'наш прайс-лист'!A203</f>
        <v>201и</v>
      </c>
      <c r="B205" s="6" t="str">
        <f>'наш прайс-лист'!B203</f>
        <v>Полоса 20х4</v>
      </c>
      <c r="C205" s="26">
        <f>'наш прайс-лист'!C203</f>
        <v>6</v>
      </c>
      <c r="D205" s="25" t="str">
        <f>'наш прайс-лист'!D203</f>
        <v>м</v>
      </c>
      <c r="E205" s="39">
        <f>'наш прайс-лист'!F203</f>
        <v>62.400000000000006</v>
      </c>
    </row>
    <row r="206" spans="1:5" ht="15">
      <c r="A206" s="24">
        <f>'наш прайс-лист'!A204</f>
        <v>202</v>
      </c>
      <c r="B206" s="6" t="str">
        <f>'наш прайс-лист'!B204</f>
        <v>Полоса 20х10</v>
      </c>
      <c r="C206" s="26">
        <f>'наш прайс-лист'!C204</f>
        <v>6</v>
      </c>
      <c r="D206" s="25" t="str">
        <f>'наш прайс-лист'!D204</f>
        <v>м</v>
      </c>
      <c r="E206" s="39">
        <f>'наш прайс-лист'!F204</f>
        <v>164.8</v>
      </c>
    </row>
    <row r="207" spans="1:5" ht="15">
      <c r="A207" s="24" t="str">
        <f>'наш прайс-лист'!A205</f>
        <v>203и</v>
      </c>
      <c r="B207" s="6" t="str">
        <f>'наш прайс-лист'!B205</f>
        <v>Полоса 25х4 </v>
      </c>
      <c r="C207" s="26">
        <f>'наш прайс-лист'!C205</f>
        <v>6</v>
      </c>
      <c r="D207" s="25" t="str">
        <f>'наш прайс-лист'!D205</f>
        <v>м</v>
      </c>
      <c r="E207" s="39">
        <f>'наш прайс-лист'!F205</f>
        <v>74.52000000000001</v>
      </c>
    </row>
    <row r="208" spans="1:5" ht="15">
      <c r="A208" s="24">
        <f>'наш прайс-лист'!A206</f>
        <v>204</v>
      </c>
      <c r="B208" s="6" t="str">
        <f>'наш прайс-лист'!B206</f>
        <v>Полоса 25х8 под заказ</v>
      </c>
      <c r="C208" s="26">
        <f>'наш прайс-лист'!C206</f>
        <v>0</v>
      </c>
      <c r="D208" s="25" t="str">
        <f>'наш прайс-лист'!D206</f>
        <v>м</v>
      </c>
      <c r="E208" s="39">
        <f>'наш прайс-лист'!F206</f>
        <v>0</v>
      </c>
    </row>
    <row r="209" spans="1:5" ht="15">
      <c r="A209" s="24">
        <f>'наш прайс-лист'!A207</f>
        <v>205</v>
      </c>
      <c r="B209" s="6" t="str">
        <f>'наш прайс-лист'!B207</f>
        <v>Полоса 30х4</v>
      </c>
      <c r="C209" s="26">
        <f>'наш прайс-лист'!C207</f>
        <v>6</v>
      </c>
      <c r="D209" s="25" t="str">
        <f>'наш прайс-лист'!D207</f>
        <v>м</v>
      </c>
      <c r="E209" s="39">
        <f>'наш прайс-лист'!F207</f>
        <v>95.06</v>
      </c>
    </row>
    <row r="210" spans="1:5" ht="15">
      <c r="A210" s="24">
        <f>'наш прайс-лист'!A208</f>
        <v>206</v>
      </c>
      <c r="B210" s="6" t="str">
        <f>'наш прайс-лист'!B208</f>
        <v>Полоса 30х10</v>
      </c>
      <c r="C210" s="26">
        <f>'наш прайс-лист'!C208</f>
        <v>0</v>
      </c>
      <c r="D210" s="25" t="str">
        <f>'наш прайс-лист'!D208</f>
        <v>м</v>
      </c>
      <c r="E210" s="39">
        <f>'наш прайс-лист'!F208</f>
        <v>225.6</v>
      </c>
    </row>
    <row r="211" spans="1:5" ht="15">
      <c r="A211" s="24">
        <f>'наш прайс-лист'!A209</f>
        <v>207</v>
      </c>
      <c r="B211" s="6" t="str">
        <f>'наш прайс-лист'!B209</f>
        <v>Полоса 40х4</v>
      </c>
      <c r="C211" s="26">
        <f>'наш прайс-лист'!C209</f>
        <v>6</v>
      </c>
      <c r="D211" s="25" t="str">
        <f>'наш прайс-лист'!D209</f>
        <v>м</v>
      </c>
      <c r="E211" s="39">
        <f>'наш прайс-лист'!F209</f>
        <v>113.10000000000001</v>
      </c>
    </row>
    <row r="212" spans="1:5" ht="15">
      <c r="A212" s="24" t="str">
        <f>'наш прайс-лист'!A210</f>
        <v>208и</v>
      </c>
      <c r="B212" s="6" t="str">
        <f>'наш прайс-лист'!B210</f>
        <v>Полоса 40х5</v>
      </c>
      <c r="C212" s="26">
        <f>'наш прайс-лист'!C210</f>
        <v>6</v>
      </c>
      <c r="D212" s="25" t="str">
        <f>'наш прайс-лист'!D210</f>
        <v>м</v>
      </c>
      <c r="E212" s="39">
        <f>'наш прайс-лист'!F210</f>
        <v>139.20000000000002</v>
      </c>
    </row>
    <row r="213" spans="1:5" ht="15">
      <c r="A213" s="24" t="str">
        <f>'наш прайс-лист'!A211</f>
        <v>и</v>
      </c>
      <c r="B213" s="6" t="str">
        <f>'наш прайс-лист'!B211</f>
        <v>Полоса 40х6</v>
      </c>
      <c r="C213" s="26">
        <f>'наш прайс-лист'!C211</f>
        <v>6</v>
      </c>
      <c r="D213" s="25" t="str">
        <f>'наш прайс-лист'!D211</f>
        <v>м</v>
      </c>
      <c r="E213" s="39">
        <f>'наш прайс-лист'!F211</f>
        <v>200</v>
      </c>
    </row>
    <row r="214" spans="1:5" ht="15">
      <c r="A214" s="24">
        <f>'наш прайс-лист'!A212</f>
        <v>0</v>
      </c>
      <c r="B214" s="6" t="str">
        <f>'наш прайс-лист'!B212</f>
        <v>Полоса 50х4</v>
      </c>
      <c r="C214" s="26">
        <f>'наш прайс-лист'!C212</f>
        <v>6</v>
      </c>
      <c r="D214" s="25" t="str">
        <f>'наш прайс-лист'!D212</f>
        <v>м</v>
      </c>
      <c r="E214" s="39">
        <f>'наш прайс-лист'!F212</f>
        <v>150.4</v>
      </c>
    </row>
    <row r="215" spans="1:5" ht="15">
      <c r="A215" s="24">
        <f>'наш прайс-лист'!A213</f>
        <v>209</v>
      </c>
      <c r="B215" s="6" t="str">
        <f>'наш прайс-лист'!B213</f>
        <v>Полоса 50х5</v>
      </c>
      <c r="C215" s="26">
        <f>'наш прайс-лист'!C213</f>
        <v>6</v>
      </c>
      <c r="D215" s="25" t="str">
        <f>'наш прайс-лист'!D213</f>
        <v>м</v>
      </c>
      <c r="E215" s="39">
        <f>'наш прайс-лист'!F213</f>
        <v>175.74</v>
      </c>
    </row>
    <row r="216" spans="1:5" ht="15">
      <c r="A216" s="24">
        <f>'наш прайс-лист'!A214</f>
        <v>210</v>
      </c>
      <c r="B216" s="6" t="str">
        <f>'наш прайс-лист'!B214</f>
        <v>Полоса 50х8</v>
      </c>
      <c r="C216" s="26">
        <f>'наш прайс-лист'!C214</f>
        <v>6</v>
      </c>
      <c r="D216" s="25" t="str">
        <f>'наш прайс-лист'!D214</f>
        <v>м</v>
      </c>
      <c r="E216" s="39">
        <f>'наш прайс-лист'!F214</f>
        <v>364</v>
      </c>
    </row>
    <row r="217" spans="1:5" ht="15">
      <c r="A217" s="24">
        <f>'наш прайс-лист'!A215</f>
        <v>211</v>
      </c>
      <c r="B217" s="6" t="str">
        <f>'наш прайс-лист'!B215</f>
        <v>Полоса 60х4</v>
      </c>
      <c r="C217" s="26">
        <f>'наш прайс-лист'!C215</f>
        <v>5.9</v>
      </c>
      <c r="D217" s="25" t="str">
        <f>'наш прайс-лист'!D215</f>
        <v>м</v>
      </c>
      <c r="E217" s="39">
        <f>'наш прайс-лист'!F215</f>
        <v>190</v>
      </c>
    </row>
    <row r="218" spans="1:5" ht="15">
      <c r="A218" s="24">
        <f>'наш прайс-лист'!A216</f>
        <v>212</v>
      </c>
      <c r="B218" s="6" t="str">
        <f>'наш прайс-лист'!B216</f>
        <v>Полоса 60х5</v>
      </c>
      <c r="C218" s="26">
        <f>'наш прайс-лист'!C216</f>
        <v>6</v>
      </c>
      <c r="D218" s="25" t="str">
        <f>'наш прайс-лист'!D216</f>
        <v>м</v>
      </c>
      <c r="E218" s="39">
        <f>'наш прайс-лист'!F216</f>
        <v>231.28</v>
      </c>
    </row>
    <row r="219" spans="1:5" ht="15">
      <c r="A219" s="24">
        <f>'наш прайс-лист'!A217</f>
        <v>213</v>
      </c>
      <c r="B219" s="6" t="str">
        <f>'наш прайс-лист'!B217</f>
        <v>Полоса 60х6</v>
      </c>
      <c r="C219" s="26">
        <f>'наш прайс-лист'!C217</f>
        <v>6</v>
      </c>
      <c r="D219" s="25" t="str">
        <f>'наш прайс-лист'!D217</f>
        <v>м</v>
      </c>
      <c r="E219" s="39">
        <f>'наш прайс-лист'!F217</f>
        <v>267.90000000000003</v>
      </c>
    </row>
    <row r="220" spans="1:5" ht="15">
      <c r="A220" s="24">
        <f>'наш прайс-лист'!A218</f>
        <v>0</v>
      </c>
      <c r="B220" s="6" t="str">
        <f>'наш прайс-лист'!B218</f>
        <v>Полоса 60х8</v>
      </c>
      <c r="C220" s="26">
        <f>'наш прайс-лист'!C218</f>
        <v>6</v>
      </c>
      <c r="D220" s="25" t="str">
        <f>'наш прайс-лист'!D218</f>
        <v>м</v>
      </c>
      <c r="E220" s="39">
        <f>'наш прайс-лист'!F218</f>
        <v>402.73</v>
      </c>
    </row>
    <row r="221" spans="1:5" ht="15">
      <c r="A221" s="24">
        <f>'наш прайс-лист'!A219</f>
        <v>214</v>
      </c>
      <c r="B221" s="6" t="str">
        <f>'наш прайс-лист'!B219</f>
        <v>Полоса 80х8 </v>
      </c>
      <c r="C221" s="26">
        <f>'наш прайс-лист'!C219</f>
        <v>6</v>
      </c>
      <c r="D221" s="25" t="str">
        <f>'наш прайс-лист'!D219</f>
        <v>м</v>
      </c>
      <c r="E221" s="39">
        <f>'наш прайс-лист'!F219</f>
        <v>520.15</v>
      </c>
    </row>
    <row r="222" spans="1:5" ht="15">
      <c r="A222" s="24">
        <f>'наш прайс-лист'!A220</f>
        <v>0</v>
      </c>
      <c r="B222" s="6" t="str">
        <f>'наш прайс-лист'!B220</f>
        <v>Полоса 100х4</v>
      </c>
      <c r="C222" s="26">
        <f>'наш прайс-лист'!C220</f>
        <v>6</v>
      </c>
      <c r="D222" s="25" t="str">
        <f>'наш прайс-лист'!D220</f>
        <v>м</v>
      </c>
      <c r="E222" s="39">
        <f>'наш прайс-лист'!F220</f>
        <v>343.44</v>
      </c>
    </row>
    <row r="223" spans="1:5" ht="15">
      <c r="A223" s="24">
        <f>'наш прайс-лист'!A221</f>
        <v>216</v>
      </c>
      <c r="B223" s="6" t="str">
        <f>'наш прайс-лист'!B221</f>
        <v>Полоса 100х8</v>
      </c>
      <c r="C223" s="26">
        <f>'наш прайс-лист'!C221</f>
        <v>6</v>
      </c>
      <c r="D223" s="25" t="str">
        <f>'наш прайс-лист'!D221</f>
        <v>м</v>
      </c>
      <c r="E223" s="39">
        <f>'наш прайс-лист'!F221</f>
        <v>667.8000000000001</v>
      </c>
    </row>
    <row r="224" spans="1:5" ht="15">
      <c r="A224" s="24">
        <f>'наш прайс-лист'!A222</f>
        <v>217</v>
      </c>
      <c r="B224" s="6" t="str">
        <f>'наш прайс-лист'!B222</f>
        <v>Полоса 100х10</v>
      </c>
      <c r="C224" s="26">
        <f>'наш прайс-лист'!C222</f>
        <v>6</v>
      </c>
      <c r="D224" s="25" t="str">
        <f>'наш прайс-лист'!D222</f>
        <v>м</v>
      </c>
      <c r="E224" s="39">
        <f>'наш прайс-лист'!F222</f>
        <v>832.65</v>
      </c>
    </row>
    <row r="225" spans="1:5" ht="15">
      <c r="A225" s="24">
        <f>'наш прайс-лист'!A223</f>
        <v>0</v>
      </c>
      <c r="B225" s="6">
        <f>'наш прайс-лист'!B223</f>
        <v>0</v>
      </c>
      <c r="C225" s="26">
        <f>'наш прайс-лист'!C223</f>
        <v>0</v>
      </c>
      <c r="D225" s="25">
        <f>'наш прайс-лист'!D223</f>
        <v>0</v>
      </c>
      <c r="E225" s="39">
        <f>'наш прайс-лист'!F223</f>
        <v>0</v>
      </c>
    </row>
    <row r="226" spans="1:5" ht="15">
      <c r="A226" s="24">
        <f>'наш прайс-лист'!A224</f>
        <v>0</v>
      </c>
      <c r="B226" s="6">
        <f>'наш прайс-лист'!B224</f>
        <v>0</v>
      </c>
      <c r="C226" s="26">
        <f>'наш прайс-лист'!C224</f>
        <v>0</v>
      </c>
      <c r="D226" s="25">
        <f>'наш прайс-лист'!D224</f>
        <v>0</v>
      </c>
      <c r="E226" s="39">
        <f>'наш прайс-лист'!F224</f>
        <v>0</v>
      </c>
    </row>
    <row r="227" spans="1:5" ht="15">
      <c r="A227" s="24">
        <f>'наш прайс-лист'!A225</f>
        <v>219</v>
      </c>
      <c r="B227" s="6" t="str">
        <f>'наш прайс-лист'!B225</f>
        <v>Квадрат 6х6 калибр</v>
      </c>
      <c r="C227" s="26">
        <f>'наш прайс-лист'!C225</f>
        <v>3.5</v>
      </c>
      <c r="D227" s="25" t="str">
        <f>'наш прайс-лист'!D225</f>
        <v>м</v>
      </c>
      <c r="E227" s="39">
        <f>'наш прайс-лист'!F225</f>
        <v>41.440000000000005</v>
      </c>
    </row>
    <row r="228" spans="1:5" ht="15">
      <c r="A228" s="24" t="str">
        <f>'наш прайс-лист'!A226</f>
        <v>220и</v>
      </c>
      <c r="B228" s="6" t="str">
        <f>'наш прайс-лист'!B226</f>
        <v>Квадрат 8х8 </v>
      </c>
      <c r="C228" s="26">
        <f>'наш прайс-лист'!C226</f>
        <v>6</v>
      </c>
      <c r="D228" s="25" t="str">
        <f>'наш прайс-лист'!D226</f>
        <v>м</v>
      </c>
      <c r="E228" s="39">
        <f>'наш прайс-лист'!F226</f>
        <v>74.2</v>
      </c>
    </row>
    <row r="229" spans="1:5" ht="15">
      <c r="A229" s="24" t="str">
        <f>'наш прайс-лист'!A227</f>
        <v>221и</v>
      </c>
      <c r="B229" s="6" t="str">
        <f>'наш прайс-лист'!B227</f>
        <v>Квадрат 10х10</v>
      </c>
      <c r="C229" s="26">
        <f>'наш прайс-лист'!C227</f>
        <v>6</v>
      </c>
      <c r="D229" s="25" t="str">
        <f>'наш прайс-лист'!D227</f>
        <v>м</v>
      </c>
      <c r="E229" s="39">
        <f>'наш прайс-лист'!F227</f>
        <v>68.85000000000001</v>
      </c>
    </row>
    <row r="230" spans="1:5" ht="15">
      <c r="A230" s="24" t="str">
        <f>'наш прайс-лист'!A228</f>
        <v>222и</v>
      </c>
      <c r="B230" s="6" t="str">
        <f>'наш прайс-лист'!B228</f>
        <v>Квадрат 12х12</v>
      </c>
      <c r="C230" s="26">
        <f>'наш прайс-лист'!C228</f>
        <v>6</v>
      </c>
      <c r="D230" s="25" t="str">
        <f>'наш прайс-лист'!D228</f>
        <v>м</v>
      </c>
      <c r="E230" s="39">
        <f>'наш прайс-лист'!F228</f>
        <v>99.44999999999999</v>
      </c>
    </row>
    <row r="231" spans="1:5" ht="15">
      <c r="A231" s="24">
        <f>'наш прайс-лист'!A229</f>
        <v>223</v>
      </c>
      <c r="B231" s="6" t="str">
        <f>'наш прайс-лист'!B229</f>
        <v>Квадрат 14х14</v>
      </c>
      <c r="C231" s="26">
        <f>'наш прайс-лист'!C229</f>
        <v>6</v>
      </c>
      <c r="D231" s="25" t="str">
        <f>'наш прайс-лист'!D229</f>
        <v>м</v>
      </c>
      <c r="E231" s="39">
        <f>'наш прайс-лист'!F229</f>
        <v>133.45000000000002</v>
      </c>
    </row>
    <row r="232" spans="1:5" ht="15">
      <c r="A232" s="24">
        <f>'наш прайс-лист'!A230</f>
        <v>224</v>
      </c>
      <c r="B232" s="6" t="str">
        <f>'наш прайс-лист'!B230</f>
        <v>Квадрат 16х16  </v>
      </c>
      <c r="C232" s="26">
        <f>'наш прайс-лист'!C230</f>
        <v>6</v>
      </c>
      <c r="D232" s="25" t="str">
        <f>'наш прайс-лист'!D230</f>
        <v>м</v>
      </c>
      <c r="E232" s="39">
        <f>'наш прайс-лист'!F230</f>
        <v>180.39999999999998</v>
      </c>
    </row>
    <row r="233" spans="1:5" ht="15">
      <c r="A233" s="24">
        <f>'наш прайс-лист'!A231</f>
        <v>225</v>
      </c>
      <c r="B233" s="6" t="str">
        <f>'наш прайс-лист'!B231</f>
        <v>Квадрат 20х20 </v>
      </c>
      <c r="C233" s="26">
        <f>'наш прайс-лист'!C231</f>
        <v>6</v>
      </c>
      <c r="D233" s="25" t="str">
        <f>'наш прайс-лист'!D231</f>
        <v>м</v>
      </c>
      <c r="E233" s="39">
        <f>'наш прайс-лист'!F231</f>
        <v>286</v>
      </c>
    </row>
    <row r="234" spans="1:5" ht="15">
      <c r="A234" s="24">
        <f>'наш прайс-лист'!A232</f>
        <v>226</v>
      </c>
      <c r="B234" s="6" t="str">
        <f>'наш прайс-лист'!B232</f>
        <v>Квадрат 25х25</v>
      </c>
      <c r="C234" s="26">
        <f>'наш прайс-лист'!C232</f>
        <v>6</v>
      </c>
      <c r="D234" s="25" t="str">
        <f>'наш прайс-лист'!D232</f>
        <v>м</v>
      </c>
      <c r="E234" s="39">
        <f>'наш прайс-лист'!F232</f>
        <v>515.0999999999999</v>
      </c>
    </row>
    <row r="235" spans="1:5" ht="15">
      <c r="A235" s="24">
        <f>'наш прайс-лист'!A233</f>
        <v>227</v>
      </c>
      <c r="B235" s="6" t="str">
        <f>'наш прайс-лист'!B233</f>
        <v>Квадрат 30х30</v>
      </c>
      <c r="C235" s="26">
        <f>'наш прайс-лист'!C233</f>
        <v>6</v>
      </c>
      <c r="D235" s="25" t="str">
        <f>'наш прайс-лист'!D233</f>
        <v>м</v>
      </c>
      <c r="E235" s="39">
        <f>'наш прайс-лист'!F233</f>
        <v>724.6800000000001</v>
      </c>
    </row>
    <row r="236" spans="1:5" ht="15">
      <c r="A236" s="24">
        <f>'наш прайс-лист'!A234</f>
        <v>227</v>
      </c>
      <c r="B236" s="6" t="str">
        <f>'наш прайс-лист'!B234</f>
        <v>Квадрат 50х50</v>
      </c>
      <c r="C236" s="26">
        <f>'наш прайс-лист'!C234</f>
        <v>0</v>
      </c>
      <c r="D236" s="25" t="str">
        <f>'наш прайс-лист'!D234</f>
        <v>м</v>
      </c>
      <c r="E236" s="39">
        <f>'наш прайс-лист'!F234</f>
        <v>0</v>
      </c>
    </row>
    <row r="237" spans="1:5" ht="15">
      <c r="A237" s="24">
        <f>'наш прайс-лист'!A235</f>
        <v>229</v>
      </c>
      <c r="B237" s="6">
        <f>'наш прайс-лист'!B235</f>
        <v>0</v>
      </c>
      <c r="C237" s="26">
        <f>'наш прайс-лист'!C235</f>
        <v>0</v>
      </c>
      <c r="D237" s="25" t="str">
        <f>'наш прайс-лист'!D235</f>
        <v>м</v>
      </c>
      <c r="E237" s="39">
        <f>'наш прайс-лист'!F235</f>
        <v>0</v>
      </c>
    </row>
    <row r="238" spans="1:5" ht="15">
      <c r="A238" s="24" t="str">
        <f>'наш прайс-лист'!A236</f>
        <v>230и</v>
      </c>
      <c r="B238" s="6" t="str">
        <f>'наш прайс-лист'!B236</f>
        <v>арматура Круг   6 А3 </v>
      </c>
      <c r="C238" s="26">
        <f>'наш прайс-лист'!C236</f>
        <v>6</v>
      </c>
      <c r="D238" s="25" t="str">
        <f>'наш прайс-лист'!D236</f>
        <v>м</v>
      </c>
      <c r="E238" s="39">
        <f>'наш прайс-лист'!F236</f>
        <v>18.400000000000002</v>
      </c>
    </row>
    <row r="239" spans="1:5" ht="15">
      <c r="A239" s="24" t="str">
        <f>'наш прайс-лист'!A237</f>
        <v>231и</v>
      </c>
      <c r="B239" s="6" t="str">
        <f>'наш прайс-лист'!B237</f>
        <v>арматура Круг   8 А3</v>
      </c>
      <c r="C239" s="26">
        <f>'наш прайс-лист'!C237</f>
        <v>6</v>
      </c>
      <c r="D239" s="25" t="str">
        <f>'наш прайс-лист'!D237</f>
        <v>м</v>
      </c>
      <c r="E239" s="39">
        <f>'наш прайс-лист'!F237</f>
        <v>34.4</v>
      </c>
    </row>
    <row r="240" spans="1:5" ht="15">
      <c r="A240" s="24" t="str">
        <f>'наш прайс-лист'!A238</f>
        <v>232и</v>
      </c>
      <c r="B240" s="6" t="str">
        <f>'наш прайс-лист'!B238</f>
        <v>арматура Круг 10А3</v>
      </c>
      <c r="C240" s="26">
        <f>'наш прайс-лист'!C238</f>
        <v>6</v>
      </c>
      <c r="D240" s="25" t="str">
        <f>'наш прайс-лист'!D238</f>
        <v>м</v>
      </c>
      <c r="E240" s="39">
        <f>'наш прайс-лист'!F238</f>
        <v>51.660000000000004</v>
      </c>
    </row>
    <row r="241" spans="1:5" ht="15">
      <c r="A241" s="24" t="str">
        <f>'наш прайс-лист'!A239</f>
        <v>233и</v>
      </c>
      <c r="B241" s="6" t="str">
        <f>'наш прайс-лист'!B239</f>
        <v>арматура Круг 12А3</v>
      </c>
      <c r="C241" s="26">
        <f>'наш прайс-лист'!C239</f>
        <v>6</v>
      </c>
      <c r="D241" s="25" t="str">
        <f>'наш прайс-лист'!D239</f>
        <v>м</v>
      </c>
      <c r="E241" s="39">
        <f>'наш прайс-лист'!F239</f>
        <v>70.98</v>
      </c>
    </row>
    <row r="242" spans="1:5" ht="15">
      <c r="A242" s="24" t="str">
        <f>'наш прайс-лист'!A240</f>
        <v>234и</v>
      </c>
      <c r="B242" s="6" t="str">
        <f>'наш прайс-лист'!B240</f>
        <v>арматура Круг 14А3</v>
      </c>
      <c r="C242" s="26" t="str">
        <f>'наш прайс-лист'!C240</f>
        <v>6+5,85</v>
      </c>
      <c r="D242" s="25" t="str">
        <f>'наш прайс-лист'!D240</f>
        <v>м</v>
      </c>
      <c r="E242" s="39">
        <f>'наш прайс-лист'!F240</f>
        <v>100</v>
      </c>
    </row>
    <row r="243" spans="1:5" ht="15">
      <c r="A243" s="24" t="str">
        <f>'наш прайс-лист'!A241</f>
        <v>235и</v>
      </c>
      <c r="B243" s="6" t="str">
        <f>'наш прайс-лист'!B241</f>
        <v>арматура Круг 16А3 </v>
      </c>
      <c r="C243" s="26">
        <f>'наш прайс-лист'!C241</f>
        <v>6</v>
      </c>
      <c r="D243" s="25" t="str">
        <f>'наш прайс-лист'!D241</f>
        <v>м</v>
      </c>
      <c r="E243" s="39">
        <f>'наш прайс-лист'!F241</f>
        <v>130.39999999999998</v>
      </c>
    </row>
    <row r="244" spans="1:5" ht="15">
      <c r="A244" s="24" t="str">
        <f>'наш прайс-лист'!A242</f>
        <v>236и</v>
      </c>
      <c r="B244" s="6" t="str">
        <f>'наш прайс-лист'!B242</f>
        <v>арматура Круг 18 А3</v>
      </c>
      <c r="C244" s="26">
        <f>'наш прайс-лист'!C242</f>
        <v>5.85</v>
      </c>
      <c r="D244" s="25" t="str">
        <f>'наш прайс-лист'!D242</f>
        <v>м</v>
      </c>
      <c r="E244" s="39">
        <f>'наш прайс-лист'!F242</f>
        <v>161.6</v>
      </c>
    </row>
    <row r="245" spans="1:5" ht="15">
      <c r="A245" s="24">
        <f>'наш прайс-лист'!A243</f>
        <v>237</v>
      </c>
      <c r="B245" s="6" t="str">
        <f>'наш прайс-лист'!B243</f>
        <v>арматура Круг 20 А3</v>
      </c>
      <c r="C245" s="26">
        <f>'наш прайс-лист'!C243</f>
        <v>5.85</v>
      </c>
      <c r="D245" s="25" t="str">
        <f>'наш прайс-лист'!D243</f>
        <v>м</v>
      </c>
      <c r="E245" s="39">
        <f>'наш прайс-лист'!F243</f>
        <v>200</v>
      </c>
    </row>
    <row r="246" spans="1:5" ht="15">
      <c r="A246" s="24">
        <f>'наш прайс-лист'!A244</f>
        <v>0</v>
      </c>
      <c r="B246" s="6">
        <f>'наш прайс-лист'!B244</f>
        <v>0</v>
      </c>
      <c r="C246" s="26">
        <f>'наш прайс-лист'!C244</f>
        <v>0</v>
      </c>
      <c r="D246" s="25">
        <f>'наш прайс-лист'!D244</f>
        <v>0</v>
      </c>
      <c r="E246" s="39">
        <f>'наш прайс-лист'!F244</f>
        <v>0</v>
      </c>
    </row>
    <row r="247" spans="1:5" ht="15">
      <c r="A247" s="24">
        <f>'наш прайс-лист'!A245</f>
        <v>0</v>
      </c>
      <c r="B247" s="6">
        <f>'наш прайс-лист'!B245</f>
        <v>0</v>
      </c>
      <c r="C247" s="26">
        <f>'наш прайс-лист'!C245</f>
        <v>0</v>
      </c>
      <c r="D247" s="25">
        <f>'наш прайс-лист'!D245</f>
        <v>0</v>
      </c>
      <c r="E247" s="39">
        <f>'наш прайс-лист'!F245</f>
        <v>0</v>
      </c>
    </row>
    <row r="248" spans="1:5" ht="15">
      <c r="A248" s="24">
        <f>'наш прайс-лист'!A246</f>
        <v>241</v>
      </c>
      <c r="B248" s="6" t="str">
        <f>'наш прайс-лист'!B246</f>
        <v>Сетка св. 50х50х3</v>
      </c>
      <c r="C248" s="26" t="str">
        <f>'наш прайс-лист'!C246</f>
        <v>0,5х2</v>
      </c>
      <c r="D248" s="25" t="str">
        <f>'наш прайс-лист'!D246</f>
        <v>м</v>
      </c>
      <c r="E248" s="39">
        <f>'наш прайс-лист'!F246</f>
        <v>160</v>
      </c>
    </row>
    <row r="249" spans="1:5" ht="15">
      <c r="A249" s="24">
        <f>'наш прайс-лист'!A247</f>
        <v>242</v>
      </c>
      <c r="B249" s="6" t="str">
        <f>'наш прайс-лист'!B247</f>
        <v>Сетка св. 50х50х3</v>
      </c>
      <c r="C249" s="26" t="str">
        <f>'наш прайс-лист'!C247</f>
        <v>1х2</v>
      </c>
      <c r="D249" s="25" t="str">
        <f>'наш прайс-лист'!D247</f>
        <v>м</v>
      </c>
      <c r="E249" s="39">
        <f>'наш прайс-лист'!F247</f>
        <v>398</v>
      </c>
    </row>
    <row r="250" spans="1:5" ht="15">
      <c r="A250" s="24" t="str">
        <f>'наш прайс-лист'!A248</f>
        <v>243и</v>
      </c>
      <c r="B250" s="6" t="str">
        <f>'наш прайс-лист'!B248</f>
        <v>Сетка св. 50х50х3</v>
      </c>
      <c r="C250" s="26" t="str">
        <f>'наш прайс-лист'!C248</f>
        <v>2х3</v>
      </c>
      <c r="D250" s="25" t="str">
        <f>'наш прайс-лист'!D248</f>
        <v>м</v>
      </c>
      <c r="E250" s="39">
        <f>'наш прайс-лист'!F248</f>
        <v>870</v>
      </c>
    </row>
    <row r="251" spans="1:5" ht="15">
      <c r="A251" s="24" t="str">
        <f>'наш прайс-лист'!A249</f>
        <v>246и</v>
      </c>
      <c r="B251" s="6" t="str">
        <f>'наш прайс-лист'!B249</f>
        <v>Сетка св.100х100х4</v>
      </c>
      <c r="C251" s="26" t="str">
        <f>'наш прайс-лист'!C249</f>
        <v>2х6</v>
      </c>
      <c r="D251" s="25" t="str">
        <f>'наш прайс-лист'!D249</f>
        <v>м</v>
      </c>
      <c r="E251" s="39">
        <f>'наш прайс-лист'!F249</f>
        <v>1464</v>
      </c>
    </row>
    <row r="252" spans="1:5" ht="31.5" thickBot="1">
      <c r="A252" s="34" t="s">
        <v>191</v>
      </c>
      <c r="B252" s="34" t="s">
        <v>0</v>
      </c>
      <c r="C252" s="35" t="s">
        <v>1</v>
      </c>
      <c r="D252" s="36"/>
      <c r="E252" s="40" t="s">
        <v>192</v>
      </c>
    </row>
    <row r="253" spans="1:5" ht="15">
      <c r="A253" s="24" t="str">
        <f>'наш прайс-лист'!A251</f>
        <v>и</v>
      </c>
      <c r="B253" s="6" t="str">
        <f>'наш прайс-лист'!B251</f>
        <v>Круг 6 ст.3</v>
      </c>
      <c r="C253" s="26">
        <f>'наш прайс-лист'!C251</f>
        <v>6</v>
      </c>
      <c r="D253" s="25" t="str">
        <f>'наш прайс-лист'!D251</f>
        <v>м</v>
      </c>
      <c r="E253" s="39">
        <f>'наш прайс-лист'!F251</f>
        <v>18.400000000000002</v>
      </c>
    </row>
    <row r="254" spans="1:5" ht="15">
      <c r="A254" s="24" t="str">
        <f>'наш прайс-лист'!A252</f>
        <v>249и</v>
      </c>
      <c r="B254" s="6" t="str">
        <f>'наш прайс-лист'!B252</f>
        <v>Круг 8,0 ст.3</v>
      </c>
      <c r="C254" s="26">
        <f>'наш прайс-лист'!C252</f>
        <v>6</v>
      </c>
      <c r="D254" s="25" t="str">
        <f>'наш прайс-лист'!D252</f>
        <v>м</v>
      </c>
      <c r="E254" s="39">
        <f>'наш прайс-лист'!F252</f>
        <v>32.8</v>
      </c>
    </row>
    <row r="255" spans="1:5" ht="15">
      <c r="A255" s="24">
        <f>'наш прайс-лист'!A253</f>
        <v>250</v>
      </c>
      <c r="B255" s="6" t="str">
        <f>'наш прайс-лист'!B253</f>
        <v>Круг 10 ст.3-20</v>
      </c>
      <c r="C255" s="26">
        <f>'наш прайс-лист'!C253</f>
        <v>6</v>
      </c>
      <c r="D255" s="25" t="str">
        <f>'наш прайс-лист'!D253</f>
        <v>м</v>
      </c>
      <c r="E255" s="39">
        <f>'наш прайс-лист'!F253</f>
        <v>50.4</v>
      </c>
    </row>
    <row r="256" spans="1:5" ht="15">
      <c r="A256" s="24">
        <f>'наш прайс-лист'!A254</f>
        <v>251</v>
      </c>
      <c r="B256" s="6" t="str">
        <f>'наш прайс-лист'!B254</f>
        <v>Круг 12 ст.3</v>
      </c>
      <c r="C256" s="26">
        <f>'наш прайс-лист'!C254</f>
        <v>6</v>
      </c>
      <c r="D256" s="25" t="str">
        <f>'наш прайс-лист'!D254</f>
        <v>м</v>
      </c>
      <c r="E256" s="39">
        <f>'наш прайс-лист'!F254</f>
        <v>79.05</v>
      </c>
    </row>
    <row r="257" spans="1:5" ht="15">
      <c r="A257" s="24">
        <f>'наш прайс-лист'!A255</f>
        <v>252</v>
      </c>
      <c r="B257" s="6" t="str">
        <f>'наш прайс-лист'!B255</f>
        <v>Круг 12 ст.40Х</v>
      </c>
      <c r="C257" s="26">
        <f>'наш прайс-лист'!C255</f>
        <v>6</v>
      </c>
      <c r="D257" s="25" t="str">
        <f>'наш прайс-лист'!D255</f>
        <v>м</v>
      </c>
      <c r="E257" s="39">
        <f>'наш прайс-лист'!F255</f>
        <v>141</v>
      </c>
    </row>
    <row r="258" spans="1:5" ht="15">
      <c r="A258" s="24" t="str">
        <f>'наш прайс-лист'!A256</f>
        <v>253и</v>
      </c>
      <c r="B258" s="6" t="str">
        <f>'наш прайс-лист'!B256</f>
        <v>Круг 14 ст.3</v>
      </c>
      <c r="C258" s="26">
        <f>'наш прайс-лист'!C256</f>
        <v>6</v>
      </c>
      <c r="D258" s="25" t="str">
        <f>'наш прайс-лист'!D256</f>
        <v>м</v>
      </c>
      <c r="E258" s="39">
        <f>'наш прайс-лист'!F256</f>
        <v>119.04</v>
      </c>
    </row>
    <row r="259" spans="1:5" ht="15">
      <c r="A259" s="24">
        <f>'наш прайс-лист'!A257</f>
        <v>254</v>
      </c>
      <c r="B259" s="6" t="str">
        <f>'наш прайс-лист'!B257</f>
        <v>Круг 14 ст.40Х</v>
      </c>
      <c r="C259" s="26">
        <f>'наш прайс-лист'!C257</f>
        <v>5.76</v>
      </c>
      <c r="D259" s="25" t="str">
        <f>'наш прайс-лист'!D257</f>
        <v>м</v>
      </c>
      <c r="E259" s="39">
        <f>'наш прайс-лист'!F257</f>
        <v>139.1</v>
      </c>
    </row>
    <row r="260" spans="1:5" ht="15">
      <c r="A260" s="24" t="str">
        <f>'наш прайс-лист'!A258</f>
        <v>255и</v>
      </c>
      <c r="B260" s="6" t="str">
        <f>'наш прайс-лист'!B258</f>
        <v>Круг 16 ст.3</v>
      </c>
      <c r="C260" s="26">
        <f>'наш прайс-лист'!C258</f>
        <v>6</v>
      </c>
      <c r="D260" s="25" t="str">
        <f>'наш прайс-лист'!D258</f>
        <v>м</v>
      </c>
      <c r="E260" s="39">
        <f>'наш прайс-лист'!F258</f>
        <v>129.6</v>
      </c>
    </row>
    <row r="261" spans="1:5" ht="15">
      <c r="A261" s="24">
        <f>'наш прайс-лист'!A259</f>
        <v>256</v>
      </c>
      <c r="B261" s="6" t="str">
        <f>'наш прайс-лист'!B259</f>
        <v>Круг 16 ст.40Х</v>
      </c>
      <c r="C261" s="26">
        <f>'наш прайс-лист'!C259</f>
        <v>6</v>
      </c>
      <c r="D261" s="25" t="str">
        <f>'наш прайс-лист'!D259</f>
        <v>м</v>
      </c>
      <c r="E261" s="39">
        <f>'наш прайс-лист'!F259</f>
        <v>167.89</v>
      </c>
    </row>
    <row r="262" spans="1:5" ht="15">
      <c r="A262" s="24" t="str">
        <f>'наш прайс-лист'!A260</f>
        <v>257и</v>
      </c>
      <c r="B262" s="6" t="str">
        <f>'наш прайс-лист'!B260</f>
        <v>Круг 18 ст.3</v>
      </c>
      <c r="C262" s="26">
        <f>'наш прайс-лист'!C260</f>
        <v>6</v>
      </c>
      <c r="D262" s="25" t="str">
        <f>'наш прайс-лист'!D260</f>
        <v>м</v>
      </c>
      <c r="E262" s="39">
        <f>'наш прайс-лист'!F260</f>
        <v>182.70000000000002</v>
      </c>
    </row>
    <row r="263" spans="1:5" ht="15">
      <c r="A263" s="24">
        <f>'наш прайс-лист'!A261</f>
        <v>259</v>
      </c>
      <c r="B263" s="6" t="str">
        <f>'наш прайс-лист'!B261</f>
        <v>Круг 20 ст.3</v>
      </c>
      <c r="C263" s="26">
        <f>'наш прайс-лист'!C261</f>
        <v>6</v>
      </c>
      <c r="D263" s="25" t="str">
        <f>'наш прайс-лист'!D261</f>
        <v>м</v>
      </c>
      <c r="E263" s="39">
        <f>'наш прайс-лист'!F261</f>
        <v>217.5</v>
      </c>
    </row>
    <row r="264" spans="1:5" ht="15">
      <c r="A264" s="24">
        <f>'наш прайс-лист'!A262</f>
        <v>260</v>
      </c>
      <c r="B264" s="6" t="str">
        <f>'наш прайс-лист'!B262</f>
        <v>Круг 20 ст.40Х</v>
      </c>
      <c r="C264" s="26">
        <f>'наш прайс-лист'!C262</f>
        <v>6</v>
      </c>
      <c r="D264" s="25" t="str">
        <f>'наш прайс-лист'!D262</f>
        <v>м</v>
      </c>
      <c r="E264" s="39">
        <f>'наш прайс-лист'!F262</f>
        <v>259.56</v>
      </c>
    </row>
    <row r="265" spans="1:5" ht="15">
      <c r="A265" s="24" t="str">
        <f>'наш прайс-лист'!A263</f>
        <v>261и</v>
      </c>
      <c r="B265" s="6" t="str">
        <f>'наш прайс-лист'!B263</f>
        <v>Круг 22 ст3</v>
      </c>
      <c r="C265" s="26">
        <f>'наш прайс-лист'!C263</f>
        <v>6</v>
      </c>
      <c r="D265" s="25" t="str">
        <f>'наш прайс-лист'!D263</f>
        <v>м</v>
      </c>
      <c r="E265" s="39">
        <f>'наш прайс-лист'!F263</f>
        <v>269.7</v>
      </c>
    </row>
    <row r="266" spans="1:5" ht="15">
      <c r="A266" s="24">
        <f>'наш прайс-лист'!A264</f>
        <v>0</v>
      </c>
      <c r="B266" s="6" t="str">
        <f>'наш прайс-лист'!B264</f>
        <v>Круг 22 ст.40Х</v>
      </c>
      <c r="C266" s="26">
        <f>'наш прайс-лист'!C264</f>
        <v>6</v>
      </c>
      <c r="D266" s="25" t="str">
        <f>'наш прайс-лист'!D264</f>
        <v>м</v>
      </c>
      <c r="E266" s="39">
        <f>'наш прайс-лист'!F264</f>
        <v>311.06</v>
      </c>
    </row>
    <row r="267" spans="1:5" ht="15">
      <c r="A267" s="24">
        <f>'наш прайс-лист'!A265</f>
        <v>263</v>
      </c>
      <c r="B267" s="6" t="str">
        <f>'наш прайс-лист'!B265</f>
        <v>Круг 24 ст3</v>
      </c>
      <c r="C267" s="26">
        <f>'наш прайс-лист'!C265</f>
        <v>6</v>
      </c>
      <c r="D267" s="25" t="str">
        <f>'наш прайс-лист'!D265</f>
        <v>м</v>
      </c>
      <c r="E267" s="39">
        <f>'наш прайс-лист'!F265</f>
        <v>342</v>
      </c>
    </row>
    <row r="268" spans="1:5" ht="15">
      <c r="A268" s="24">
        <f>'наш прайс-лист'!A266</f>
        <v>265</v>
      </c>
      <c r="B268" s="6" t="str">
        <f>'наш прайс-лист'!B266</f>
        <v>Круг 25 ст.3</v>
      </c>
      <c r="C268" s="26">
        <f>'наш прайс-лист'!C266</f>
        <v>6</v>
      </c>
      <c r="D268" s="25" t="str">
        <f>'наш прайс-лист'!D266</f>
        <v>м</v>
      </c>
      <c r="E268" s="39">
        <f>'наш прайс-лист'!F266</f>
        <v>380</v>
      </c>
    </row>
    <row r="269" spans="1:5" ht="15">
      <c r="A269" s="24" t="str">
        <f>'наш прайс-лист'!A267</f>
        <v>266и</v>
      </c>
      <c r="B269" s="6" t="str">
        <f>'наш прайс-лист'!B267</f>
        <v>Круг 25 ст.40Х</v>
      </c>
      <c r="C269" s="26">
        <f>'наш прайс-лист'!C267</f>
        <v>6</v>
      </c>
      <c r="D269" s="25" t="str">
        <f>'наш прайс-лист'!D267</f>
        <v>м</v>
      </c>
      <c r="E269" s="39">
        <f>'наш прайс-лист'!F267</f>
        <v>406.85</v>
      </c>
    </row>
    <row r="270" spans="1:5" ht="15">
      <c r="A270" s="24">
        <f>'наш прайс-лист'!A268</f>
        <v>267</v>
      </c>
      <c r="B270" s="6" t="str">
        <f>'наш прайс-лист'!B268</f>
        <v>Круг 28 ст.3</v>
      </c>
      <c r="C270" s="26">
        <f>'наш прайс-лист'!C268</f>
        <v>6</v>
      </c>
      <c r="D270" s="25" t="str">
        <f>'наш прайс-лист'!D268</f>
        <v>м</v>
      </c>
      <c r="E270" s="39">
        <f>'наш прайс-лист'!F268</f>
        <v>465.50000000000006</v>
      </c>
    </row>
    <row r="271" spans="1:5" ht="15">
      <c r="A271" s="24">
        <f>'наш прайс-лист'!A269</f>
        <v>268</v>
      </c>
      <c r="B271" s="6" t="str">
        <f>'наш прайс-лист'!B269</f>
        <v>Круг 28 ст. 40Х</v>
      </c>
      <c r="C271" s="26">
        <f>'наш прайс-лист'!C269</f>
        <v>6</v>
      </c>
      <c r="D271" s="25" t="str">
        <f>'наш прайс-лист'!D269</f>
        <v>м</v>
      </c>
      <c r="E271" s="39">
        <f>'наш прайс-лист'!F269</f>
        <v>519.4000000000001</v>
      </c>
    </row>
    <row r="272" spans="1:5" ht="15">
      <c r="A272" s="24" t="str">
        <f>'наш прайс-лист'!A270</f>
        <v>269и</v>
      </c>
      <c r="B272" s="6" t="str">
        <f>'наш прайс-лист'!B270</f>
        <v>Круг 30 ст.3</v>
      </c>
      <c r="C272" s="26">
        <f>'наш прайс-лист'!C270</f>
        <v>6</v>
      </c>
      <c r="D272" s="25" t="str">
        <f>'наш прайс-лист'!D270</f>
        <v>м</v>
      </c>
      <c r="E272" s="39">
        <f>'наш прайс-лист'!F270</f>
        <v>487.2</v>
      </c>
    </row>
    <row r="273" spans="1:5" ht="15">
      <c r="A273" s="24">
        <f>'наш прайс-лист'!A271</f>
        <v>272</v>
      </c>
      <c r="B273" s="6" t="str">
        <f>'наш прайс-лист'!B271</f>
        <v>Круг 30 ст.40Х</v>
      </c>
      <c r="C273" s="26">
        <f>'наш прайс-лист'!C271</f>
        <v>6</v>
      </c>
      <c r="D273" s="25" t="str">
        <f>'наш прайс-лист'!D271</f>
        <v>м</v>
      </c>
      <c r="E273" s="39">
        <f>'наш прайс-лист'!F271</f>
        <v>560</v>
      </c>
    </row>
    <row r="274" spans="1:5" ht="15">
      <c r="A274" s="24">
        <f>'наш прайс-лист'!A272</f>
        <v>273</v>
      </c>
      <c r="B274" s="6" t="str">
        <f>'наш прайс-лист'!B272</f>
        <v>Круг 32 ст.3</v>
      </c>
      <c r="C274" s="26">
        <f>'наш прайс-лист'!C272</f>
        <v>6</v>
      </c>
      <c r="D274" s="25" t="str">
        <f>'наш прайс-лист'!D272</f>
        <v>м</v>
      </c>
      <c r="E274" s="39">
        <f>'наш прайс-лист'!F272</f>
        <v>660.33</v>
      </c>
    </row>
    <row r="275" spans="1:5" ht="15">
      <c r="A275" s="24">
        <f>'наш прайс-лист'!A273</f>
        <v>274</v>
      </c>
      <c r="B275" s="6" t="str">
        <f>'наш прайс-лист'!B273</f>
        <v>Круг 32 ст.40Х</v>
      </c>
      <c r="C275" s="26">
        <f>'наш прайс-лист'!C273</f>
        <v>6</v>
      </c>
      <c r="D275" s="25" t="str">
        <f>'наш прайс-лист'!D273</f>
        <v>м</v>
      </c>
      <c r="E275" s="39">
        <f>'наш прайс-лист'!F273</f>
        <v>634.6</v>
      </c>
    </row>
    <row r="276" spans="1:5" ht="15">
      <c r="A276" s="24">
        <f>'наш прайс-лист'!A274</f>
        <v>276</v>
      </c>
      <c r="B276" s="6" t="str">
        <f>'наш прайс-лист'!B274</f>
        <v>Круг 36 ст.3</v>
      </c>
      <c r="C276" s="26">
        <f>'наш прайс-лист'!C274</f>
        <v>6</v>
      </c>
      <c r="D276" s="25" t="str">
        <f>'наш прайс-лист'!D274</f>
        <v>м</v>
      </c>
      <c r="E276" s="39">
        <f>'наш прайс-лист'!F274</f>
        <v>688.5</v>
      </c>
    </row>
    <row r="277" spans="1:5" ht="15">
      <c r="A277" s="24">
        <f>'наш прайс-лист'!A275</f>
        <v>277</v>
      </c>
      <c r="B277" s="6" t="str">
        <f>'наш прайс-лист'!B275</f>
        <v>Круг 36 ст.40Х</v>
      </c>
      <c r="C277" s="26">
        <f>'наш прайс-лист'!C275</f>
        <v>6</v>
      </c>
      <c r="D277" s="25" t="str">
        <f>'наш прайс-лист'!D275</f>
        <v>м</v>
      </c>
      <c r="E277" s="39">
        <f>'наш прайс-лист'!F275</f>
        <v>810</v>
      </c>
    </row>
    <row r="278" spans="1:5" ht="15">
      <c r="A278" s="24">
        <f>'наш прайс-лист'!A276</f>
        <v>278</v>
      </c>
      <c r="B278" s="6" t="str">
        <f>'наш прайс-лист'!B276</f>
        <v>Круг 40 ст.3</v>
      </c>
      <c r="C278" s="26">
        <f>'наш прайс-лист'!C276</f>
        <v>6</v>
      </c>
      <c r="D278" s="25" t="str">
        <f>'наш прайс-лист'!D276</f>
        <v>м</v>
      </c>
      <c r="E278" s="39">
        <f>'наш прайс-лист'!F276</f>
        <v>880</v>
      </c>
    </row>
    <row r="279" spans="1:5" ht="15">
      <c r="A279" s="24">
        <f>'наш прайс-лист'!A277</f>
        <v>280</v>
      </c>
      <c r="B279" s="6" t="str">
        <f>'наш прайс-лист'!B277</f>
        <v>Круг 40 ст.40Х</v>
      </c>
      <c r="C279" s="26">
        <f>'наш прайс-лист'!C277</f>
        <v>6</v>
      </c>
      <c r="D279" s="25" t="str">
        <f>'наш прайс-лист'!D277</f>
        <v>м</v>
      </c>
      <c r="E279" s="39">
        <f>'наш прайс-лист'!F277</f>
        <v>1000</v>
      </c>
    </row>
    <row r="280" spans="1:5" ht="15">
      <c r="A280" s="24">
        <f>'наш прайс-лист'!A278</f>
        <v>282</v>
      </c>
      <c r="B280" s="6" t="str">
        <f>'наш прайс-лист'!B278</f>
        <v>Круг 45 ст.3</v>
      </c>
      <c r="C280" s="26">
        <f>'наш прайс-лист'!C278</f>
        <v>6</v>
      </c>
      <c r="D280" s="25" t="str">
        <f>'наш прайс-лист'!D278</f>
        <v>м</v>
      </c>
      <c r="E280" s="39">
        <f>'наш прайс-лист'!F278</f>
        <v>1197</v>
      </c>
    </row>
    <row r="281" spans="1:5" ht="15">
      <c r="A281" s="24">
        <f>'наш прайс-лист'!A279</f>
        <v>284</v>
      </c>
      <c r="B281" s="6">
        <f>'наш прайс-лист'!B279</f>
        <v>0</v>
      </c>
      <c r="C281" s="26">
        <f>'наш прайс-лист'!C279</f>
        <v>6</v>
      </c>
      <c r="D281" s="25" t="str">
        <f>'наш прайс-лист'!D279</f>
        <v>м</v>
      </c>
      <c r="E281" s="39">
        <f>'наш прайс-лист'!F279</f>
        <v>0</v>
      </c>
    </row>
    <row r="282" spans="1:5" ht="15">
      <c r="A282" s="24">
        <f>'наш прайс-лист'!A280</f>
        <v>285</v>
      </c>
      <c r="B282" s="6" t="str">
        <f>'наш прайс-лист'!B280</f>
        <v>Круг 45 ст.40Х</v>
      </c>
      <c r="C282" s="26">
        <f>'наш прайс-лист'!C280</f>
        <v>6</v>
      </c>
      <c r="D282" s="25" t="str">
        <f>'наш прайс-лист'!D280</f>
        <v>м</v>
      </c>
      <c r="E282" s="39">
        <f>'наш прайс-лист'!F280</f>
        <v>1247.3999999999999</v>
      </c>
    </row>
    <row r="283" spans="1:5" ht="15">
      <c r="A283" s="24">
        <f>'наш прайс-лист'!A281</f>
        <v>286</v>
      </c>
      <c r="B283" s="6" t="str">
        <f>'наш прайс-лист'!B281</f>
        <v>Круг 50 ст.3</v>
      </c>
      <c r="C283" s="26" t="str">
        <f>'наш прайс-лист'!C281</f>
        <v>н/д</v>
      </c>
      <c r="D283" s="25" t="str">
        <f>'наш прайс-лист'!D281</f>
        <v>м</v>
      </c>
      <c r="E283" s="39">
        <f>'наш прайс-лист'!F281</f>
        <v>1360</v>
      </c>
    </row>
    <row r="284" spans="1:5" ht="15">
      <c r="A284" s="24">
        <f>'наш прайс-лист'!A282</f>
        <v>287</v>
      </c>
      <c r="B284" s="6" t="str">
        <f>'наш прайс-лист'!B282</f>
        <v>Круг 50 ст.40Х</v>
      </c>
      <c r="C284" s="26">
        <f>'наш прайс-лист'!C282</f>
        <v>6</v>
      </c>
      <c r="D284" s="25" t="str">
        <f>'наш прайс-лист'!D282</f>
        <v>м</v>
      </c>
      <c r="E284" s="39">
        <f>'наш прайс-лист'!F282</f>
        <v>1544.3999999999999</v>
      </c>
    </row>
    <row r="285" spans="1:5" ht="15">
      <c r="A285" s="24" t="str">
        <f>'наш прайс-лист'!A283</f>
        <v>289и</v>
      </c>
      <c r="B285" s="6" t="str">
        <f>'наш прайс-лист'!B283</f>
        <v>Круг 56 ст.3</v>
      </c>
      <c r="C285" s="26">
        <f>'наш прайс-лист'!C283</f>
        <v>6</v>
      </c>
      <c r="D285" s="25" t="str">
        <f>'наш прайс-лист'!D283</f>
        <v>м</v>
      </c>
      <c r="E285" s="39">
        <f>'наш прайс-лист'!F283</f>
        <v>1852.5</v>
      </c>
    </row>
    <row r="286" spans="1:5" ht="15">
      <c r="A286" s="24">
        <f>'наш прайс-лист'!A284</f>
        <v>290</v>
      </c>
      <c r="B286" s="6" t="str">
        <f>'наш прайс-лист'!B284</f>
        <v>Круг 56 ст.40Х</v>
      </c>
      <c r="C286" s="26">
        <f>'наш прайс-лист'!C284</f>
        <v>6</v>
      </c>
      <c r="D286" s="25" t="str">
        <f>'наш прайс-лист'!D284</f>
        <v>м</v>
      </c>
      <c r="E286" s="39">
        <f>'наш прайс-лист'!F284</f>
        <v>1930.5</v>
      </c>
    </row>
    <row r="287" spans="1:5" ht="15">
      <c r="A287" s="24">
        <f>'наш прайс-лист'!A285</f>
        <v>291</v>
      </c>
      <c r="B287" s="6" t="str">
        <f>'наш прайс-лист'!B285</f>
        <v>Круг 60 ст.3</v>
      </c>
      <c r="C287" s="26">
        <f>'наш прайс-лист'!C285</f>
        <v>6</v>
      </c>
      <c r="D287" s="25" t="str">
        <f>'наш прайс-лист'!D285</f>
        <v>м</v>
      </c>
      <c r="E287" s="39">
        <f>'наш прайс-лист'!F285</f>
        <v>1957.5</v>
      </c>
    </row>
    <row r="288" spans="1:5" ht="15">
      <c r="A288" s="24">
        <f>'наш прайс-лист'!A286</f>
        <v>293</v>
      </c>
      <c r="B288" s="6" t="str">
        <f>'наш прайс-лист'!B286</f>
        <v>Круг 60 ст.40Х</v>
      </c>
      <c r="C288" s="26">
        <f>'наш прайс-лист'!C286</f>
        <v>6</v>
      </c>
      <c r="D288" s="25" t="str">
        <f>'наш прайс-лист'!D286</f>
        <v>м</v>
      </c>
      <c r="E288" s="39">
        <f>'наш прайс-лист'!F286</f>
        <v>2207.7000000000003</v>
      </c>
    </row>
    <row r="289" spans="1:5" ht="15">
      <c r="A289" s="24">
        <f>'наш прайс-лист'!A287</f>
        <v>294</v>
      </c>
      <c r="B289" s="6" t="str">
        <f>'наш прайс-лист'!B287</f>
        <v>Круг 65 ст.3</v>
      </c>
      <c r="C289" s="26">
        <f>'наш прайс-лист'!C287</f>
        <v>6</v>
      </c>
      <c r="D289" s="25" t="str">
        <f>'наш прайс-лист'!D287</f>
        <v>м</v>
      </c>
      <c r="E289" s="39">
        <f>'наш прайс-лист'!F287</f>
        <v>2269.5</v>
      </c>
    </row>
    <row r="290" spans="1:5" ht="15">
      <c r="A290" s="24">
        <f>'наш прайс-лист'!A288</f>
        <v>295</v>
      </c>
      <c r="B290" s="6" t="str">
        <f>'наш прайс-лист'!B288</f>
        <v>Круг 65 ст.45</v>
      </c>
      <c r="C290" s="26">
        <f>'наш прайс-лист'!C288</f>
        <v>6</v>
      </c>
      <c r="D290" s="25" t="str">
        <f>'наш прайс-лист'!D288</f>
        <v>м</v>
      </c>
      <c r="E290" s="39">
        <f>'наш прайс-лист'!F288</f>
        <v>2589.9</v>
      </c>
    </row>
    <row r="291" spans="1:5" ht="15">
      <c r="A291" s="24">
        <f>'наш прайс-лист'!A289</f>
        <v>297</v>
      </c>
      <c r="B291" s="6" t="str">
        <f>'наш прайс-лист'!B289</f>
        <v>Круг 70 ст.3</v>
      </c>
      <c r="C291" s="26">
        <f>'наш прайс-лист'!C289</f>
        <v>6</v>
      </c>
      <c r="D291" s="25" t="str">
        <f>'наш прайс-лист'!D289</f>
        <v>м</v>
      </c>
      <c r="E291" s="39">
        <f>'наш прайс-лист'!F289</f>
        <v>2727</v>
      </c>
    </row>
    <row r="292" spans="1:5" ht="15">
      <c r="A292" s="24">
        <f>'наш прайс-лист'!A290</f>
        <v>298</v>
      </c>
      <c r="B292" s="6" t="str">
        <f>'наш прайс-лист'!B290</f>
        <v>Круг 70 ст.40Х</v>
      </c>
      <c r="C292" s="26">
        <f>'наш прайс-лист'!C290</f>
        <v>6</v>
      </c>
      <c r="D292" s="25" t="str">
        <f>'наш прайс-лист'!D290</f>
        <v>м</v>
      </c>
      <c r="E292" s="39">
        <f>'наш прайс-лист'!F290</f>
        <v>2999.7000000000003</v>
      </c>
    </row>
    <row r="293" spans="1:5" ht="15">
      <c r="A293" s="24">
        <f>'наш прайс-лист'!A291</f>
        <v>0</v>
      </c>
      <c r="B293" s="6">
        <f>'наш прайс-лист'!B291</f>
        <v>0</v>
      </c>
      <c r="C293" s="26">
        <f>'наш прайс-лист'!C291</f>
        <v>0</v>
      </c>
      <c r="D293" s="25">
        <f>'наш прайс-лист'!D291</f>
        <v>0</v>
      </c>
      <c r="E293" s="39">
        <f>'наш прайс-лист'!F291</f>
        <v>0</v>
      </c>
    </row>
    <row r="294" spans="1:5" ht="15">
      <c r="A294" s="24">
        <f>'наш прайс-лист'!A292</f>
        <v>0</v>
      </c>
      <c r="B294" s="6">
        <f>'наш прайс-лист'!B292</f>
        <v>0</v>
      </c>
      <c r="C294" s="26">
        <f>'наш прайс-лист'!C292</f>
        <v>0</v>
      </c>
      <c r="D294" s="25">
        <f>'наш прайс-лист'!D292</f>
        <v>0</v>
      </c>
      <c r="E294" s="39">
        <f>'наш прайс-лист'!F292</f>
        <v>0</v>
      </c>
    </row>
    <row r="295" spans="1:5" ht="15">
      <c r="A295" s="24">
        <f>'наш прайс-лист'!A291</f>
        <v>0</v>
      </c>
      <c r="B295" s="6">
        <f>'наш прайс-лист'!B291</f>
        <v>0</v>
      </c>
      <c r="C295" s="26">
        <f>'наш прайс-лист'!C291</f>
        <v>0</v>
      </c>
      <c r="D295" s="25">
        <f>'наш прайс-лист'!D291</f>
        <v>0</v>
      </c>
      <c r="E295" s="39">
        <f>'наш прайс-лист'!F291</f>
        <v>0</v>
      </c>
    </row>
    <row r="296" spans="1:5" ht="15">
      <c r="A296" s="24">
        <f>'наш прайс-лист'!A292</f>
        <v>0</v>
      </c>
      <c r="B296" s="6">
        <f>'наш прайс-лист'!B292</f>
        <v>0</v>
      </c>
      <c r="C296" s="26">
        <f>'наш прайс-лист'!C292</f>
        <v>0</v>
      </c>
      <c r="D296" s="25">
        <f>'наш прайс-лист'!D292</f>
        <v>0</v>
      </c>
      <c r="E296" s="39">
        <f>'наш прайс-лист'!F292</f>
        <v>0</v>
      </c>
    </row>
    <row r="297" spans="1:5" ht="15">
      <c r="A297" s="24">
        <f>'наш прайс-лист'!A293</f>
        <v>0</v>
      </c>
      <c r="B297" s="6">
        <f>'наш прайс-лист'!B293</f>
        <v>0</v>
      </c>
      <c r="C297" s="26">
        <f>'наш прайс-лист'!C293</f>
        <v>0</v>
      </c>
      <c r="D297" s="25">
        <f>'наш прайс-лист'!D293</f>
        <v>0</v>
      </c>
      <c r="E297" s="39">
        <f>'наш прайс-лист'!F293</f>
        <v>0</v>
      </c>
    </row>
    <row r="298" spans="1:5" ht="15">
      <c r="A298" s="24">
        <f>'наш прайс-лист'!A293</f>
        <v>0</v>
      </c>
      <c r="B298" s="6">
        <f>'наш прайс-лист'!B293</f>
        <v>0</v>
      </c>
      <c r="C298" s="26">
        <f>'наш прайс-лист'!C293</f>
        <v>0</v>
      </c>
      <c r="D298" s="25">
        <f>'наш прайс-лист'!D293</f>
        <v>0</v>
      </c>
      <c r="E298" s="39">
        <f>'наш прайс-лист'!F293</f>
        <v>0</v>
      </c>
    </row>
    <row r="299" spans="1:5" ht="31.5" thickBot="1">
      <c r="A299" s="34" t="s">
        <v>191</v>
      </c>
      <c r="B299" s="34" t="s">
        <v>0</v>
      </c>
      <c r="C299" s="35" t="s">
        <v>1</v>
      </c>
      <c r="D299" s="36"/>
      <c r="E299" s="40" t="s">
        <v>192</v>
      </c>
    </row>
    <row r="300" spans="1:5" ht="15">
      <c r="A300" s="44"/>
      <c r="B300" s="44"/>
      <c r="C300" s="45"/>
      <c r="D300" s="46"/>
      <c r="E300" s="47"/>
    </row>
    <row r="301" spans="1:5" ht="15">
      <c r="A301" s="24">
        <f>'наш прайс-лист'!A295</f>
        <v>299</v>
      </c>
      <c r="B301" s="6" t="str">
        <f>'наш прайс-лист'!B295</f>
        <v>Круг 75 ст.20 </v>
      </c>
      <c r="C301" s="26">
        <f>'наш прайс-лист'!C295</f>
        <v>3</v>
      </c>
      <c r="D301" s="25" t="str">
        <f>'наш прайс-лист'!D295</f>
        <v>м</v>
      </c>
      <c r="E301" s="39">
        <f>'наш прайс-лист'!F295</f>
        <v>3584.3999999999996</v>
      </c>
    </row>
    <row r="302" spans="1:5" ht="15">
      <c r="A302" s="24">
        <f>'наш прайс-лист'!A296</f>
        <v>0</v>
      </c>
      <c r="B302" s="6">
        <f>'наш прайс-лист'!B296</f>
        <v>0</v>
      </c>
      <c r="C302" s="26">
        <f>'наш прайс-лист'!C296</f>
        <v>0</v>
      </c>
      <c r="D302" s="25">
        <f>'наш прайс-лист'!D296</f>
        <v>0</v>
      </c>
      <c r="E302" s="39">
        <f>'наш прайс-лист'!F296</f>
        <v>0</v>
      </c>
    </row>
    <row r="303" spans="1:5" ht="15">
      <c r="A303" s="24">
        <f>'наш прайс-лист'!A297</f>
        <v>300</v>
      </c>
      <c r="B303" s="6" t="str">
        <f>'наш прайс-лист'!B297</f>
        <v>Круг 75 ст.40Х</v>
      </c>
      <c r="C303" s="26">
        <f>'наш прайс-лист'!C297</f>
        <v>6</v>
      </c>
      <c r="D303" s="25" t="str">
        <f>'наш прайс-лист'!D297</f>
        <v>м</v>
      </c>
      <c r="E303" s="39">
        <f>'наш прайс-лист'!F297</f>
        <v>3584.3999999999996</v>
      </c>
    </row>
    <row r="304" spans="1:5" ht="15">
      <c r="A304" s="24">
        <f>'наш прайс-лист'!A298</f>
        <v>301</v>
      </c>
      <c r="B304" s="6" t="str">
        <f>'наш прайс-лист'!B298</f>
        <v>Круг 80 ст.3</v>
      </c>
      <c r="C304" s="26">
        <f>'наш прайс-лист'!C298</f>
        <v>6</v>
      </c>
      <c r="D304" s="25" t="str">
        <f>'наш прайс-лист'!D298</f>
        <v>м</v>
      </c>
      <c r="E304" s="39">
        <f>'наш прайс-лист'!F298</f>
        <v>3520</v>
      </c>
    </row>
    <row r="305" spans="1:5" ht="15">
      <c r="A305" s="24">
        <f>'наш прайс-лист'!A299</f>
        <v>303</v>
      </c>
      <c r="B305" s="6" t="str">
        <f>'наш прайс-лист'!B299</f>
        <v>Круг 80 ст.40Х</v>
      </c>
      <c r="C305" s="26">
        <f>'наш прайс-лист'!C299</f>
        <v>6</v>
      </c>
      <c r="D305" s="25" t="str">
        <f>'наш прайс-лист'!D299</f>
        <v>м</v>
      </c>
      <c r="E305" s="39">
        <f>'наш прайс-лист'!F299</f>
        <v>3910.5</v>
      </c>
    </row>
    <row r="306" spans="1:5" ht="15">
      <c r="A306" s="24">
        <f>'наш прайс-лист'!A300</f>
        <v>304</v>
      </c>
      <c r="B306" s="6" t="str">
        <f>'наш прайс-лист'!B300</f>
        <v>Круг 90 ст.3</v>
      </c>
      <c r="C306" s="26">
        <f>'наш прайс-лист'!C300</f>
        <v>5.4</v>
      </c>
      <c r="D306" s="25" t="str">
        <f>'наш прайс-лист'!D300</f>
        <v>м</v>
      </c>
      <c r="E306" s="39">
        <f>'наш прайс-лист'!F300</f>
        <v>4700</v>
      </c>
    </row>
    <row r="307" spans="1:5" ht="15">
      <c r="A307" s="24">
        <f>'наш прайс-лист'!A301</f>
        <v>305</v>
      </c>
      <c r="B307" s="6" t="str">
        <f>'наш прайс-лист'!B301</f>
        <v>Круг 90 ст.40Х</v>
      </c>
      <c r="C307" s="26">
        <f>'наш прайс-лист'!C301</f>
        <v>5.9</v>
      </c>
      <c r="D307" s="25" t="str">
        <f>'наш прайс-лист'!D301</f>
        <v>м</v>
      </c>
      <c r="E307" s="39">
        <f>'наш прайс-лист'!F301</f>
        <v>4950</v>
      </c>
    </row>
    <row r="308" spans="1:5" ht="15">
      <c r="A308" s="24">
        <f>'наш прайс-лист'!A302</f>
        <v>306</v>
      </c>
      <c r="B308" s="6" t="str">
        <f>'наш прайс-лист'!B302</f>
        <v>Круг 90 ст.35</v>
      </c>
      <c r="C308" s="26">
        <f>'наш прайс-лист'!C302</f>
        <v>5.2</v>
      </c>
      <c r="D308" s="25" t="str">
        <f>'наш прайс-лист'!D302</f>
        <v>м</v>
      </c>
      <c r="E308" s="39">
        <f>'наш прайс-лист'!F302</f>
        <v>5050</v>
      </c>
    </row>
    <row r="309" spans="1:5" ht="15">
      <c r="A309" s="24">
        <f>'наш прайс-лист'!A303</f>
        <v>307</v>
      </c>
      <c r="B309" s="6" t="str">
        <f>'наш прайс-лист'!B303</f>
        <v>Круг 100 ст.3</v>
      </c>
      <c r="C309" s="26" t="str">
        <f>'наш прайс-лист'!C303</f>
        <v>н/д</v>
      </c>
      <c r="D309" s="25" t="str">
        <f>'наш прайс-лист'!D303</f>
        <v>м</v>
      </c>
      <c r="E309" s="39">
        <f>'наш прайс-лист'!F303</f>
        <v>5456</v>
      </c>
    </row>
    <row r="310" spans="1:5" ht="15">
      <c r="A310" s="24">
        <f>'наш прайс-лист'!A304</f>
        <v>309</v>
      </c>
      <c r="B310" s="6" t="str">
        <f>'наш прайс-лист'!B304</f>
        <v>Круг 100 ст.40Х</v>
      </c>
      <c r="C310" s="26" t="str">
        <f>'наш прайс-лист'!C304</f>
        <v>н/д</v>
      </c>
      <c r="D310" s="25" t="str">
        <f>'наш прайс-лист'!D304</f>
        <v>м</v>
      </c>
      <c r="E310" s="39">
        <f>'наш прайс-лист'!F304</f>
        <v>6262</v>
      </c>
    </row>
    <row r="311" spans="1:5" ht="15">
      <c r="A311" s="24">
        <f>'наш прайс-лист'!A305</f>
        <v>310</v>
      </c>
      <c r="B311" s="6" t="str">
        <f>'наш прайс-лист'!B305</f>
        <v>Круг 110 ст.3</v>
      </c>
      <c r="C311" s="26">
        <f>'наш прайс-лист'!C305</f>
        <v>5.2</v>
      </c>
      <c r="D311" s="25" t="str">
        <f>'наш прайс-лист'!D305</f>
        <v>м</v>
      </c>
      <c r="E311" s="39">
        <f>'наш прайс-лист'!F305</f>
        <v>6525</v>
      </c>
    </row>
    <row r="312" spans="1:5" ht="15">
      <c r="A312" s="24">
        <f>'наш прайс-лист'!A306</f>
        <v>311</v>
      </c>
      <c r="B312" s="6" t="str">
        <f>'наш прайс-лист'!B306</f>
        <v>Круг 110 ст.40Х</v>
      </c>
      <c r="C312" s="26">
        <f>'наш прайс-лист'!C306</f>
        <v>5.37</v>
      </c>
      <c r="D312" s="25" t="str">
        <f>'наш прайс-лист'!D306</f>
        <v>м</v>
      </c>
      <c r="E312" s="39">
        <f>'наш прайс-лист'!F306</f>
        <v>6900</v>
      </c>
    </row>
    <row r="313" spans="1:5" ht="15">
      <c r="A313" s="24">
        <f>'наш прайс-лист'!A307</f>
        <v>312</v>
      </c>
      <c r="B313" s="6" t="str">
        <f>'наш прайс-лист'!B307</f>
        <v>Круг 120 ст.3</v>
      </c>
      <c r="C313" s="26">
        <f>'наш прайс-лист'!C307</f>
        <v>0</v>
      </c>
      <c r="D313" s="25" t="str">
        <f>'наш прайс-лист'!D307</f>
        <v>м</v>
      </c>
      <c r="E313" s="39">
        <f>'наш прайс-лист'!F307</f>
        <v>8010</v>
      </c>
    </row>
    <row r="314" spans="1:5" ht="15">
      <c r="A314" s="24">
        <f>'наш прайс-лист'!A308</f>
        <v>313</v>
      </c>
      <c r="B314" s="6" t="str">
        <f>'наш прайс-лист'!B308</f>
        <v>Круг 120 ст.40Х</v>
      </c>
      <c r="C314" s="26">
        <f>'наш прайс-лист'!C308</f>
        <v>0</v>
      </c>
      <c r="D314" s="25">
        <f>'наш прайс-лист'!D308</f>
        <v>0</v>
      </c>
      <c r="E314" s="39">
        <f>'наш прайс-лист'!F308</f>
        <v>8258.4</v>
      </c>
    </row>
    <row r="315" spans="1:5" ht="15">
      <c r="A315" s="24">
        <f>'наш прайс-лист'!A309</f>
        <v>314</v>
      </c>
      <c r="B315" s="6" t="str">
        <f>'наш прайс-лист'!B309</f>
        <v>Круг 130 ст.3</v>
      </c>
      <c r="C315" s="26">
        <f>'наш прайс-лист'!C309</f>
        <v>5.36</v>
      </c>
      <c r="D315" s="25" t="str">
        <f>'наш прайс-лист'!D309</f>
        <v>м</v>
      </c>
      <c r="E315" s="39">
        <f>'наш прайс-лист'!F309</f>
        <v>10080</v>
      </c>
    </row>
    <row r="316" spans="1:5" ht="15">
      <c r="A316" s="24">
        <f>'наш прайс-лист'!A310</f>
        <v>315</v>
      </c>
      <c r="B316" s="6" t="str">
        <f>'наш прайс-лист'!B310</f>
        <v>Круг 130 ст45 </v>
      </c>
      <c r="C316" s="26">
        <f>'наш прайс-лист'!C310</f>
        <v>0.5</v>
      </c>
      <c r="D316" s="25" t="str">
        <f>'наш прайс-лист'!D310</f>
        <v>м</v>
      </c>
      <c r="E316" s="39">
        <f>'наш прайс-лист'!F310</f>
        <v>10605</v>
      </c>
    </row>
    <row r="317" spans="1:5" ht="15">
      <c r="A317" s="24">
        <f>'наш прайс-лист'!A311</f>
        <v>316</v>
      </c>
      <c r="B317" s="6" t="str">
        <f>'наш прайс-лист'!B311</f>
        <v>Круг 130 ст.40Х                 </v>
      </c>
      <c r="C317" s="26">
        <f>'наш прайс-лист'!C311</f>
        <v>4</v>
      </c>
      <c r="D317" s="25" t="str">
        <f>'наш прайс-лист'!D311</f>
        <v>м</v>
      </c>
      <c r="E317" s="39">
        <f>'наш прайс-лист'!F311</f>
        <v>11235</v>
      </c>
    </row>
    <row r="318" spans="1:5" ht="15">
      <c r="A318" s="24">
        <f>'наш прайс-лист'!A312</f>
        <v>0</v>
      </c>
      <c r="B318" s="6" t="str">
        <f>'наш прайс-лист'!B312</f>
        <v>Круг 140 ст.3</v>
      </c>
      <c r="C318" s="26">
        <f>'наш прайс-лист'!C312</f>
        <v>5</v>
      </c>
      <c r="D318" s="25" t="str">
        <f>'наш прайс-лист'!D312</f>
        <v>м</v>
      </c>
      <c r="E318" s="39">
        <f>'наш прайс-лист'!F312</f>
        <v>10406</v>
      </c>
    </row>
    <row r="319" spans="1:5" ht="15">
      <c r="A319" s="24">
        <f>'наш прайс-лист'!A313</f>
        <v>318</v>
      </c>
      <c r="B319" s="6" t="str">
        <f>'наш прайс-лист'!B313</f>
        <v>Круг 140 ст.40Х</v>
      </c>
      <c r="C319" s="26">
        <f>'наш прайс-лист'!C313</f>
        <v>0</v>
      </c>
      <c r="D319" s="25" t="str">
        <f>'наш прайс-лист'!D313</f>
        <v>м</v>
      </c>
      <c r="E319" s="39">
        <f>'наш прайс-лист'!F313</f>
        <v>12947</v>
      </c>
    </row>
    <row r="320" spans="1:5" ht="15">
      <c r="A320" s="24">
        <f>'наш прайс-лист'!A315</f>
        <v>320</v>
      </c>
      <c r="B320" s="6" t="str">
        <f>'наш прайс-лист'!B315</f>
        <v>Круг 150 ст40Х                 </v>
      </c>
      <c r="C320" s="26">
        <f>'наш прайс-лист'!C315</f>
        <v>4.35</v>
      </c>
      <c r="D320" s="25" t="str">
        <f>'наш прайс-лист'!D315</f>
        <v>м</v>
      </c>
      <c r="E320" s="39">
        <f>'наш прайс-лист'!F315</f>
        <v>12371</v>
      </c>
    </row>
    <row r="321" spans="1:5" ht="15">
      <c r="A321" s="24">
        <f>'наш прайс-лист'!A316</f>
        <v>0</v>
      </c>
      <c r="B321" s="6" t="str">
        <f>'наш прайс-лист'!B316</f>
        <v>Круг 160 ст.3                      </v>
      </c>
      <c r="C321" s="26">
        <f>'наш прайс-лист'!C316</f>
        <v>0</v>
      </c>
      <c r="D321" s="25" t="str">
        <f>'наш прайс-лист'!D316</f>
        <v>м</v>
      </c>
      <c r="E321" s="39">
        <f>'наш прайс-лист'!F316</f>
        <v>14400</v>
      </c>
    </row>
    <row r="322" spans="1:5" ht="15">
      <c r="A322" s="24">
        <f>'наш прайс-лист'!A317</f>
        <v>323</v>
      </c>
      <c r="B322" s="6" t="str">
        <f>'наш прайс-лист'!B317</f>
        <v>Круг 160 ст.40Х                 под заказ</v>
      </c>
      <c r="C322" s="26">
        <f>'наш прайс-лист'!C317</f>
        <v>0</v>
      </c>
      <c r="D322" s="25" t="str">
        <f>'наш прайс-лист'!D317</f>
        <v>м</v>
      </c>
      <c r="E322" s="39">
        <f>'наш прайс-лист'!F317</f>
        <v>0</v>
      </c>
    </row>
    <row r="323" spans="1:5" ht="15">
      <c r="A323" s="24">
        <f>'наш прайс-лист'!A318</f>
        <v>324</v>
      </c>
      <c r="B323" s="6" t="str">
        <f>'наш прайс-лист'!B318</f>
        <v>Круг 180 ст.3                      </v>
      </c>
      <c r="C323" s="26">
        <f>'наш прайс-лист'!C318</f>
        <v>5.8</v>
      </c>
      <c r="D323" s="25" t="str">
        <f>'наш прайс-лист'!D318</f>
        <v>м</v>
      </c>
      <c r="E323" s="39">
        <f>'наш прайс-лист'!F318</f>
        <v>21400</v>
      </c>
    </row>
    <row r="324" spans="1:5" ht="15">
      <c r="A324" s="24">
        <f>'наш прайс-лист'!A319</f>
        <v>325</v>
      </c>
      <c r="B324" s="6" t="str">
        <f>'наш прайс-лист'!B319</f>
        <v>Круг 180 ст.40Х                 </v>
      </c>
      <c r="C324" s="26">
        <f>'наш прайс-лист'!C319</f>
        <v>3.65</v>
      </c>
      <c r="D324" s="25" t="str">
        <f>'наш прайс-лист'!D319</f>
        <v>м</v>
      </c>
      <c r="E324" s="39">
        <f>'наш прайс-лист'!F319</f>
        <v>21400</v>
      </c>
    </row>
    <row r="325" spans="1:5" ht="15">
      <c r="A325" s="24">
        <f>'наш прайс-лист'!A320</f>
        <v>0</v>
      </c>
      <c r="B325" s="6" t="str">
        <f>'наш прайс-лист'!B320</f>
        <v>Круг 200 ст.3                </v>
      </c>
      <c r="C325" s="26">
        <f>'наш прайс-лист'!C320</f>
        <v>2.05</v>
      </c>
      <c r="D325" s="25" t="str">
        <f>'наш прайс-лист'!D320</f>
        <v>м</v>
      </c>
      <c r="E325" s="39">
        <f>'наш прайс-лист'!F320</f>
        <v>23218</v>
      </c>
    </row>
    <row r="326" spans="1:5" ht="15">
      <c r="A326" s="24">
        <f>'наш прайс-лист'!A321</f>
        <v>329</v>
      </c>
      <c r="B326" s="6" t="str">
        <f>'наш прайс-лист'!B321</f>
        <v>Круг 220 ст.3</v>
      </c>
      <c r="C326" s="26">
        <f>'наш прайс-лист'!C321</f>
        <v>0</v>
      </c>
      <c r="D326" s="25" t="str">
        <f>'наш прайс-лист'!D321</f>
        <v>м</v>
      </c>
      <c r="E326" s="39">
        <f>'наш прайс-лист'!F321</f>
        <v>0</v>
      </c>
    </row>
    <row r="327" spans="1:5" ht="15">
      <c r="A327" s="24">
        <f>'наш прайс-лист'!A322</f>
        <v>330</v>
      </c>
      <c r="B327" s="6" t="str">
        <f>'наш прайс-лист'!B322</f>
        <v>Круг 230 ст.20                   под заказ</v>
      </c>
      <c r="C327" s="26">
        <f>'наш прайс-лист'!C322</f>
        <v>0</v>
      </c>
      <c r="D327" s="25" t="str">
        <f>'наш прайс-лист'!D322</f>
        <v>м</v>
      </c>
      <c r="E327" s="39">
        <f>'наш прайс-лист'!F322</f>
        <v>0</v>
      </c>
    </row>
    <row r="328" spans="1:5" ht="15">
      <c r="A328" s="24">
        <f>'наш прайс-лист'!A323</f>
        <v>0</v>
      </c>
      <c r="B328" s="6">
        <f>'наш прайс-лист'!B323</f>
        <v>0</v>
      </c>
      <c r="C328" s="26">
        <f>'наш прайс-лист'!C323</f>
        <v>0</v>
      </c>
      <c r="D328" s="25">
        <f>'наш прайс-лист'!D323</f>
        <v>0</v>
      </c>
      <c r="E328" s="39">
        <f>'наш прайс-лист'!F323</f>
        <v>0</v>
      </c>
    </row>
    <row r="329" spans="1:5" ht="15">
      <c r="A329" s="24">
        <f>'наш прайс-лист'!A324</f>
        <v>0</v>
      </c>
      <c r="B329" s="6">
        <f>'наш прайс-лист'!B324</f>
        <v>0</v>
      </c>
      <c r="C329" s="26">
        <f>'наш прайс-лист'!C324</f>
        <v>0</v>
      </c>
      <c r="D329" s="25">
        <f>'наш прайс-лист'!D324</f>
        <v>0</v>
      </c>
      <c r="E329" s="39">
        <f>'наш прайс-лист'!F324</f>
        <v>0</v>
      </c>
    </row>
    <row r="330" spans="1:5" ht="15">
      <c r="A330" s="24">
        <f>'наш прайс-лист'!A325</f>
        <v>0</v>
      </c>
      <c r="B330" s="6">
        <f>'наш прайс-лист'!B325</f>
        <v>0</v>
      </c>
      <c r="C330" s="26">
        <f>'наш прайс-лист'!C325</f>
        <v>0</v>
      </c>
      <c r="D330" s="25">
        <f>'наш прайс-лист'!D325</f>
        <v>0</v>
      </c>
      <c r="E330" s="39">
        <f>'наш прайс-лист'!F325</f>
        <v>0</v>
      </c>
    </row>
    <row r="331" spans="1:5" ht="15">
      <c r="A331" s="24">
        <f>'наш прайс-лист'!A326</f>
        <v>332</v>
      </c>
      <c r="B331" s="6" t="str">
        <f>'наш прайс-лист'!B326</f>
        <v>калибр. Круг 3 ст.10</v>
      </c>
      <c r="C331" s="26">
        <f>'наш прайс-лист'!C326</f>
        <v>2</v>
      </c>
      <c r="D331" s="25" t="str">
        <f>'наш прайс-лист'!D326</f>
        <v>м</v>
      </c>
      <c r="E331" s="39">
        <f>'наш прайс-лист'!F326</f>
        <v>11.4</v>
      </c>
    </row>
    <row r="332" spans="1:5" ht="15">
      <c r="A332" s="24">
        <f>'наш прайс-лист'!A327</f>
        <v>333</v>
      </c>
      <c r="B332" s="6" t="str">
        <f>'наш прайс-лист'!B327</f>
        <v>калибр. Круг 4 ст.10</v>
      </c>
      <c r="C332" s="26">
        <f>'наш прайс-лист'!C327</f>
        <v>3.7</v>
      </c>
      <c r="D332" s="25" t="str">
        <f>'наш прайс-лист'!D327</f>
        <v>м</v>
      </c>
      <c r="E332" s="39">
        <f>'наш прайс-лист'!F327</f>
        <v>28</v>
      </c>
    </row>
    <row r="333" spans="1:5" ht="15">
      <c r="A333" s="24">
        <f>'наш прайс-лист'!A328</f>
        <v>334</v>
      </c>
      <c r="B333" s="6" t="str">
        <f>'наш прайс-лист'!B328</f>
        <v>калибр. Круг 5 ст.10</v>
      </c>
      <c r="C333" s="26">
        <f>'наш прайс-лист'!C328</f>
        <v>4</v>
      </c>
      <c r="D333" s="25" t="str">
        <f>'наш прайс-лист'!D328</f>
        <v>м</v>
      </c>
      <c r="E333" s="39">
        <f>'наш прайс-лист'!F328</f>
        <v>38.4</v>
      </c>
    </row>
    <row r="334" spans="1:5" ht="15">
      <c r="A334" s="24">
        <f>'наш прайс-лист'!A329</f>
        <v>335</v>
      </c>
      <c r="B334" s="6" t="str">
        <f>'наш прайс-лист'!B329</f>
        <v>калибр. Круг 6 ст.20</v>
      </c>
      <c r="C334" s="26">
        <f>'наш прайс-лист'!C329</f>
        <v>4</v>
      </c>
      <c r="D334" s="25" t="str">
        <f>'наш прайс-лист'!D329</f>
        <v>м</v>
      </c>
      <c r="E334" s="39">
        <f>'наш прайс-лист'!F329</f>
        <v>52.8</v>
      </c>
    </row>
    <row r="335" spans="1:5" ht="15">
      <c r="A335" s="24">
        <f>'наш прайс-лист'!A330</f>
        <v>0</v>
      </c>
      <c r="B335" s="6" t="str">
        <f>'наш прайс-лист'!B330</f>
        <v>калибр. Круг 7 ст.20</v>
      </c>
      <c r="C335" s="26">
        <f>'наш прайс-лист'!C330</f>
        <v>4</v>
      </c>
      <c r="D335" s="25" t="str">
        <f>'наш прайс-лист'!D330</f>
        <v>м</v>
      </c>
      <c r="E335" s="39">
        <f>'наш прайс-лист'!F330</f>
        <v>61.050000000000004</v>
      </c>
    </row>
    <row r="336" spans="1:5" ht="15">
      <c r="A336" s="24">
        <f>'наш прайс-лист'!A331</f>
        <v>338</v>
      </c>
      <c r="B336" s="6" t="str">
        <f>'наш прайс-лист'!B331</f>
        <v>калибр. Круг 8  ст.20</v>
      </c>
      <c r="C336" s="26">
        <f>'наш прайс-лист'!C331</f>
        <v>4</v>
      </c>
      <c r="D336" s="25" t="str">
        <f>'наш прайс-лист'!D331</f>
        <v>м</v>
      </c>
      <c r="E336" s="39">
        <f>'наш прайс-лист'!F331</f>
        <v>74</v>
      </c>
    </row>
    <row r="337" spans="1:5" ht="15">
      <c r="A337" s="24">
        <f>'наш прайс-лист'!A332</f>
        <v>0</v>
      </c>
      <c r="B337" s="6">
        <f>'наш прайс-лист'!B332</f>
        <v>0</v>
      </c>
      <c r="C337" s="26">
        <f>'наш прайс-лист'!C332</f>
        <v>0</v>
      </c>
      <c r="D337" s="25">
        <f>'наш прайс-лист'!D332</f>
        <v>0</v>
      </c>
      <c r="E337" s="39">
        <f>'наш прайс-лист'!F332</f>
        <v>0</v>
      </c>
    </row>
    <row r="338" spans="1:5" ht="15">
      <c r="A338" s="24">
        <f>'наш прайс-лист'!A333</f>
        <v>340</v>
      </c>
      <c r="B338" s="6" t="str">
        <f>'наш прайс-лист'!B333</f>
        <v>калибр. Круг 10 ст.20</v>
      </c>
      <c r="C338" s="26">
        <f>'наш прайс-лист'!C333</f>
        <v>4</v>
      </c>
      <c r="D338" s="25" t="str">
        <f>'наш прайс-лист'!D333</f>
        <v>м</v>
      </c>
      <c r="E338" s="39">
        <f>'наш прайс-лист'!F333</f>
        <v>114.7</v>
      </c>
    </row>
    <row r="339" spans="1:5" ht="15">
      <c r="A339" s="24">
        <f>'наш прайс-лист'!A334</f>
        <v>342</v>
      </c>
      <c r="B339" s="6" t="str">
        <f>'наш прайс-лист'!B334</f>
        <v>калибр. Круг 10  ст.40Х</v>
      </c>
      <c r="C339" s="26">
        <f>'наш прайс-лист'!C334</f>
        <v>4</v>
      </c>
      <c r="D339" s="25" t="str">
        <f>'наш прайс-лист'!D334</f>
        <v>м</v>
      </c>
      <c r="E339" s="39">
        <f>'наш прайс-лист'!F334</f>
        <v>0</v>
      </c>
    </row>
    <row r="340" spans="1:5" ht="15">
      <c r="A340" s="24" t="str">
        <f>'наш прайс-лист'!A335</f>
        <v>343и</v>
      </c>
      <c r="B340" s="6" t="str">
        <f>'наш прайс-лист'!B335</f>
        <v>калибр. Круг 12  ст.10</v>
      </c>
      <c r="C340" s="26">
        <f>'наш прайс-лист'!C335</f>
        <v>4</v>
      </c>
      <c r="D340" s="25" t="str">
        <f>'наш прайс-лист'!D335</f>
        <v>м</v>
      </c>
      <c r="E340" s="39">
        <f>'наш прайс-лист'!F335</f>
        <v>160.2</v>
      </c>
    </row>
    <row r="341" spans="1:5" ht="15">
      <c r="A341" s="24">
        <f>'наш прайс-лист'!A336</f>
        <v>344</v>
      </c>
      <c r="B341" s="6" t="str">
        <f>'наш прайс-лист'!B336</f>
        <v>калибр. Круг 12  ст.40Х</v>
      </c>
      <c r="C341" s="26">
        <f>'наш прайс-лист'!C336</f>
        <v>4</v>
      </c>
      <c r="D341" s="25" t="str">
        <f>'наш прайс-лист'!D336</f>
        <v>м</v>
      </c>
      <c r="E341" s="39">
        <f>'наш прайс-лист'!F336</f>
        <v>160.2</v>
      </c>
    </row>
    <row r="342" spans="1:5" ht="15">
      <c r="A342" s="24">
        <f>'наш прайс-лист'!A337</f>
        <v>345</v>
      </c>
      <c r="B342" s="6" t="str">
        <f>'наш прайс-лист'!B337</f>
        <v>калибр. Круг 14  ст.10</v>
      </c>
      <c r="C342" s="26">
        <f>'наш прайс-лист'!C337</f>
        <v>4</v>
      </c>
      <c r="D342" s="25" t="str">
        <f>'наш прайс-лист'!D337</f>
        <v>м</v>
      </c>
      <c r="E342" s="39">
        <f>'наш прайс-лист'!F337</f>
        <v>0</v>
      </c>
    </row>
    <row r="343" spans="1:5" ht="15">
      <c r="A343" s="24">
        <f>'наш прайс-лист'!A338</f>
        <v>346</v>
      </c>
      <c r="B343" s="6" t="str">
        <f>'наш прайс-лист'!B338</f>
        <v>калибр. Круг 14  ст.40Х</v>
      </c>
      <c r="C343" s="26">
        <f>'наш прайс-лист'!C338</f>
        <v>4</v>
      </c>
      <c r="D343" s="25" t="str">
        <f>'наш прайс-лист'!D338</f>
        <v>м</v>
      </c>
      <c r="E343" s="39">
        <f>'наш прайс-лист'!F338</f>
        <v>0</v>
      </c>
    </row>
    <row r="344" spans="1:5" ht="15">
      <c r="A344" s="24">
        <f>'наш прайс-лист'!A340</f>
        <v>347</v>
      </c>
      <c r="B344" s="6" t="str">
        <f>'наш прайс-лист'!B340</f>
        <v>калибр. Круг 16  ст.20</v>
      </c>
      <c r="C344" s="26">
        <f>'наш прайс-лист'!C340</f>
        <v>4</v>
      </c>
      <c r="D344" s="25" t="str">
        <f>'наш прайс-лист'!D340</f>
        <v>м</v>
      </c>
      <c r="E344" s="39">
        <f>'наш прайс-лист'!F340</f>
        <v>291.2</v>
      </c>
    </row>
    <row r="345" spans="1:5" ht="15">
      <c r="A345" s="24">
        <f>'наш прайс-лист'!A341</f>
        <v>348</v>
      </c>
      <c r="B345" s="6" t="str">
        <f>'наш прайс-лист'!B341</f>
        <v>калибр. Круг 16  ст.40Х</v>
      </c>
      <c r="C345" s="26">
        <f>'наш прайс-лист'!C341</f>
        <v>4</v>
      </c>
      <c r="D345" s="25" t="str">
        <f>'наш прайс-лист'!D341</f>
        <v>м</v>
      </c>
      <c r="E345" s="39">
        <f>'наш прайс-лист'!F341</f>
        <v>288</v>
      </c>
    </row>
    <row r="346" spans="1:5" ht="15">
      <c r="A346" s="24">
        <f>'наш прайс-лист'!A342</f>
        <v>349</v>
      </c>
      <c r="B346" s="6" t="str">
        <f>'наш прайс-лист'!B342</f>
        <v>калибр. Круг 18  ст.20</v>
      </c>
      <c r="C346" s="26" t="str">
        <f>'наш прайс-лист'!C342</f>
        <v>5+6+4</v>
      </c>
      <c r="D346" s="25" t="str">
        <f>'наш прайс-лист'!D342</f>
        <v>м</v>
      </c>
      <c r="E346" s="39">
        <f>'наш прайс-лист'!F342</f>
        <v>360</v>
      </c>
    </row>
    <row r="347" spans="1:5" ht="15">
      <c r="A347" s="24">
        <f>'наш прайс-лист'!A343</f>
        <v>350</v>
      </c>
      <c r="B347" s="6" t="str">
        <f>'наш прайс-лист'!B343</f>
        <v>калибр. Круг 20  ст.20 </v>
      </c>
      <c r="C347" s="26">
        <f>'наш прайс-лист'!C343</f>
        <v>6</v>
      </c>
      <c r="D347" s="25" t="str">
        <f>'наш прайс-лист'!D343</f>
        <v>м</v>
      </c>
      <c r="E347" s="39">
        <f>'наш прайс-лист'!F343</f>
        <v>468</v>
      </c>
    </row>
    <row r="348" spans="1:5" ht="15">
      <c r="A348" s="24">
        <f>'наш прайс-лист'!A344</f>
        <v>0</v>
      </c>
      <c r="B348" s="6" t="str">
        <f>'наш прайс-лист'!B344</f>
        <v>калибр. Круг 22  ст.20</v>
      </c>
      <c r="C348" s="26">
        <f>'наш прайс-лист'!C344</f>
        <v>6</v>
      </c>
      <c r="D348" s="25" t="str">
        <f>'наш прайс-лист'!D344</f>
        <v>м</v>
      </c>
      <c r="E348" s="39">
        <f>'наш прайс-лист'!F344</f>
        <v>0</v>
      </c>
    </row>
    <row r="349" spans="1:5" ht="15">
      <c r="A349" s="24">
        <f>'наш прайс-лист'!A345</f>
        <v>0</v>
      </c>
      <c r="B349" s="6" t="str">
        <f>'наш прайс-лист'!B345</f>
        <v>калибр. Круг 25 ст.20</v>
      </c>
      <c r="C349" s="26">
        <f>'наш прайс-лист'!C345</f>
        <v>6</v>
      </c>
      <c r="D349" s="25">
        <f>'наш прайс-лист'!D345</f>
        <v>0</v>
      </c>
      <c r="E349" s="39">
        <f>'наш прайс-лист'!F345</f>
        <v>720</v>
      </c>
    </row>
    <row r="350" spans="1:5" ht="15">
      <c r="A350" s="24">
        <f>'наш прайс-лист'!A346</f>
        <v>353</v>
      </c>
      <c r="B350" s="6" t="str">
        <f>'наш прайс-лист'!B346</f>
        <v>Шестигранник 6 ст.45 калибр.</v>
      </c>
      <c r="C350" s="26">
        <f>'наш прайс-лист'!C346</f>
        <v>4</v>
      </c>
      <c r="D350" s="25" t="str">
        <f>'наш прайс-лист'!D346</f>
        <v>м</v>
      </c>
      <c r="E350" s="39">
        <f>'наш прайс-лист'!F346</f>
        <v>49.75</v>
      </c>
    </row>
    <row r="351" spans="1:5" ht="15">
      <c r="A351" s="24">
        <f>'наш прайс-лист'!A347</f>
        <v>354</v>
      </c>
      <c r="B351" s="6" t="str">
        <f>'наш прайс-лист'!B347</f>
        <v>Шестигранник 8 ст.10 калибр.</v>
      </c>
      <c r="C351" s="26">
        <f>'наш прайс-лист'!C347</f>
        <v>0</v>
      </c>
      <c r="D351" s="25" t="str">
        <f>'наш прайс-лист'!D347</f>
        <v>м</v>
      </c>
      <c r="E351" s="39">
        <f>'наш прайс-лист'!F347</f>
        <v>87.56</v>
      </c>
    </row>
    <row r="352" spans="1:5" ht="15">
      <c r="A352" s="24">
        <f>'наш прайс-лист'!A348</f>
        <v>355</v>
      </c>
      <c r="B352" s="6" t="str">
        <f>'наш прайс-лист'!B348</f>
        <v>Шестигранник10ст.35 калибр</v>
      </c>
      <c r="C352" s="26">
        <f>'наш прайс-лист'!C348</f>
        <v>4</v>
      </c>
      <c r="D352" s="25" t="str">
        <f>'наш прайс-лист'!D348</f>
        <v>м</v>
      </c>
      <c r="E352" s="39">
        <f>'наш прайс-лист'!F348</f>
        <v>134.54999999999998</v>
      </c>
    </row>
    <row r="353" spans="1:5" ht="15">
      <c r="A353" s="24">
        <f>'наш прайс-лист'!A349</f>
        <v>0</v>
      </c>
      <c r="B353" s="6">
        <f>'наш прайс-лист'!B349</f>
        <v>0</v>
      </c>
      <c r="C353" s="26">
        <f>'наш прайс-лист'!C349</f>
        <v>0</v>
      </c>
      <c r="D353" s="25">
        <f>'наш прайс-лист'!D349</f>
        <v>0</v>
      </c>
      <c r="E353" s="39">
        <f>'наш прайс-лист'!F349</f>
        <v>0</v>
      </c>
    </row>
    <row r="354" spans="1:5" ht="15">
      <c r="A354" s="24">
        <f>'наш прайс-лист'!A350</f>
        <v>356</v>
      </c>
      <c r="B354" s="6" t="str">
        <f>'наш прайс-лист'!B350</f>
        <v>Шестигранник 12 ст.35</v>
      </c>
      <c r="C354" s="26">
        <f>'наш прайс-лист'!C350</f>
        <v>6</v>
      </c>
      <c r="D354" s="25" t="str">
        <f>'наш прайс-лист'!D350</f>
        <v>м</v>
      </c>
      <c r="E354" s="39">
        <f>'наш прайс-лист'!F350</f>
        <v>150</v>
      </c>
    </row>
    <row r="355" spans="1:5" ht="15">
      <c r="A355" s="24">
        <f>'наш прайс-лист'!A351</f>
        <v>357</v>
      </c>
      <c r="B355" s="6" t="str">
        <f>'наш прайс-лист'!B351</f>
        <v>Шестигранник 14 ст.35</v>
      </c>
      <c r="C355" s="26">
        <f>'наш прайс-лист'!C351</f>
        <v>4.2</v>
      </c>
      <c r="D355" s="25" t="str">
        <f>'наш прайс-лист'!D351</f>
        <v>м</v>
      </c>
      <c r="E355" s="39">
        <f>'наш прайс-лист'!F351</f>
        <v>202.5</v>
      </c>
    </row>
    <row r="356" spans="1:5" ht="15">
      <c r="A356" s="24">
        <f>'наш прайс-лист'!A352</f>
        <v>358</v>
      </c>
      <c r="B356" s="6" t="str">
        <f>'наш прайс-лист'!B352</f>
        <v>Шестигранник 17ст.35</v>
      </c>
      <c r="C356" s="26">
        <f>'наш прайс-лист'!C352</f>
        <v>6</v>
      </c>
      <c r="D356" s="25" t="str">
        <f>'наш прайс-лист'!D352</f>
        <v>м</v>
      </c>
      <c r="E356" s="39">
        <f>'наш прайс-лист'!F352</f>
        <v>270</v>
      </c>
    </row>
    <row r="357" spans="1:5" ht="15">
      <c r="A357" s="24">
        <f>'наш прайс-лист'!A353</f>
        <v>359</v>
      </c>
      <c r="B357" s="6" t="str">
        <f>'наш прайс-лист'!B353</f>
        <v>Шестигранник 17ст.40Х</v>
      </c>
      <c r="C357" s="26">
        <f>'наш прайс-лист'!C353</f>
        <v>5.85</v>
      </c>
      <c r="D357" s="25" t="str">
        <f>'наш прайс-лист'!D353</f>
        <v>м</v>
      </c>
      <c r="E357" s="39">
        <f>'наш прайс-лист'!F353</f>
        <v>270</v>
      </c>
    </row>
    <row r="358" spans="1:5" ht="15">
      <c r="A358" s="24">
        <f>'наш прайс-лист'!A354</f>
        <v>360</v>
      </c>
      <c r="B358" s="6" t="str">
        <f>'наш прайс-лист'!B354</f>
        <v>Шестигранник 19 ст.35.</v>
      </c>
      <c r="C358" s="26">
        <f>'наш прайс-лист'!C354</f>
        <v>6</v>
      </c>
      <c r="D358" s="25" t="str">
        <f>'наш прайс-лист'!D354</f>
        <v>м</v>
      </c>
      <c r="E358" s="39">
        <f>'наш прайс-лист'!F354</f>
        <v>330.75</v>
      </c>
    </row>
    <row r="359" spans="1:5" ht="15">
      <c r="A359" s="24" t="str">
        <f>'наш прайс-лист'!A355</f>
        <v>362И</v>
      </c>
      <c r="B359" s="6" t="str">
        <f>'наш прайс-лист'!B355</f>
        <v>Шестигранник 22 ст 35</v>
      </c>
      <c r="C359" s="26">
        <f>'наш прайс-лист'!C355</f>
        <v>6</v>
      </c>
      <c r="D359" s="25" t="str">
        <f>'наш прайс-лист'!D355</f>
        <v>м</v>
      </c>
      <c r="E359" s="39">
        <f>'наш прайс-лист'!F355</f>
        <v>472.5</v>
      </c>
    </row>
    <row r="360" spans="1:5" ht="15">
      <c r="A360" s="24">
        <f>'наш прайс-лист'!A356</f>
        <v>363</v>
      </c>
      <c r="B360" s="6" t="str">
        <f>'наш прайс-лист'!B356</f>
        <v>Шестигранник 24 ст 35</v>
      </c>
      <c r="C360" s="26">
        <f>'наш прайс-лист'!C356</f>
        <v>4.8</v>
      </c>
      <c r="D360" s="25" t="str">
        <f>'наш прайс-лист'!D356</f>
        <v>м</v>
      </c>
      <c r="E360" s="39">
        <f>'наш прайс-лист'!F356</f>
        <v>540</v>
      </c>
    </row>
    <row r="361" spans="1:5" ht="15">
      <c r="A361" s="24">
        <f>'наш прайс-лист'!A357</f>
        <v>364</v>
      </c>
      <c r="B361" s="6" t="str">
        <f>'наш прайс-лист'!B357</f>
        <v>Шестигранник 27 ст.35</v>
      </c>
      <c r="C361" s="26">
        <f>'наш прайс-лист'!C357</f>
        <v>6</v>
      </c>
      <c r="D361" s="25" t="str">
        <f>'наш прайс-лист'!D357</f>
        <v>м</v>
      </c>
      <c r="E361" s="39">
        <f>'наш прайс-лист'!F357</f>
        <v>669.6</v>
      </c>
    </row>
    <row r="362" spans="1:5" ht="15">
      <c r="A362" s="24" t="str">
        <f>'наш прайс-лист'!A358</f>
        <v>365И</v>
      </c>
      <c r="B362" s="6" t="str">
        <f>'наш прайс-лист'!B358</f>
        <v>Шестигранник 30 ст.35</v>
      </c>
      <c r="C362" s="26">
        <f>'наш прайс-лист'!C358</f>
        <v>6</v>
      </c>
      <c r="D362" s="25" t="str">
        <f>'наш прайс-лист'!D358</f>
        <v>м</v>
      </c>
      <c r="E362" s="39">
        <f>'наш прайс-лист'!F358</f>
        <v>864</v>
      </c>
    </row>
    <row r="363" spans="1:5" ht="15">
      <c r="A363" s="24">
        <f>'наш прайс-лист'!A359</f>
        <v>367</v>
      </c>
      <c r="B363" s="6" t="str">
        <f>'наш прайс-лист'!B359</f>
        <v>Шестигранник 32 ст35</v>
      </c>
      <c r="C363" s="26">
        <f>'наш прайс-лист'!C359</f>
        <v>6</v>
      </c>
      <c r="D363" s="25" t="str">
        <f>'наш прайс-лист'!D359</f>
        <v>м</v>
      </c>
      <c r="E363" s="39">
        <f>'наш прайс-лист'!F359</f>
        <v>875</v>
      </c>
    </row>
    <row r="364" spans="1:5" ht="15">
      <c r="A364" s="24">
        <f>'наш прайс-лист'!A360</f>
        <v>368</v>
      </c>
      <c r="B364" s="6" t="str">
        <f>'наш прайс-лист'!B360</f>
        <v>Шестигранник 36 ст.35</v>
      </c>
      <c r="C364" s="26">
        <f>'наш прайс-лист'!C360</f>
        <v>6</v>
      </c>
      <c r="D364" s="25" t="str">
        <f>'наш прайс-лист'!D360</f>
        <v>м</v>
      </c>
      <c r="E364" s="39">
        <f>'наш прайс-лист'!F360</f>
        <v>1101.25</v>
      </c>
    </row>
    <row r="365" spans="1:5" ht="15">
      <c r="A365" s="24">
        <f>'наш прайс-лист'!A361</f>
        <v>369</v>
      </c>
      <c r="B365" s="6" t="str">
        <f>'наш прайс-лист'!B361</f>
        <v>Шестигранник 41 ст.35</v>
      </c>
      <c r="C365" s="26">
        <f>'наш прайс-лист'!C361</f>
        <v>6</v>
      </c>
      <c r="D365" s="25" t="str">
        <f>'наш прайс-лист'!D361</f>
        <v>м</v>
      </c>
      <c r="E365" s="39">
        <f>'наш прайс-лист'!F361</f>
        <v>1425</v>
      </c>
    </row>
    <row r="366" spans="1:5" ht="15">
      <c r="A366" s="24">
        <f>'наш прайс-лист'!A362</f>
        <v>370</v>
      </c>
      <c r="B366" s="6" t="str">
        <f>'наш прайс-лист'!B362</f>
        <v>Шестигранник 46 ст35</v>
      </c>
      <c r="C366" s="26">
        <f>'наш прайс-лист'!C362</f>
        <v>4</v>
      </c>
      <c r="D366" s="25" t="str">
        <f>'наш прайс-лист'!D362</f>
        <v>м</v>
      </c>
      <c r="E366" s="39">
        <f>'наш прайс-лист'!F362</f>
        <v>1825</v>
      </c>
    </row>
    <row r="367" spans="1:5" ht="15">
      <c r="A367" s="24">
        <f>'наш прайс-лист'!A363</f>
        <v>0</v>
      </c>
      <c r="B367" s="6">
        <f>'наш прайс-лист'!B363</f>
        <v>0</v>
      </c>
      <c r="C367" s="26">
        <f>'наш прайс-лист'!C363</f>
        <v>0</v>
      </c>
      <c r="D367" s="25">
        <f>'наш прайс-лист'!D363</f>
        <v>0</v>
      </c>
      <c r="E367" s="39">
        <f>'наш прайс-лист'!F363</f>
        <v>0</v>
      </c>
    </row>
    <row r="368" spans="1:5" ht="15">
      <c r="A368" s="24">
        <f>'наш прайс-лист'!A364</f>
        <v>372</v>
      </c>
      <c r="B368" s="6" t="str">
        <f>'наш прайс-лист'!B364</f>
        <v>Переход концентр.159х4,5-108х4</v>
      </c>
      <c r="C368" s="26">
        <f>'наш прайс-лист'!C364</f>
        <v>0</v>
      </c>
      <c r="D368" s="25">
        <f>'наш прайс-лист'!D364</f>
        <v>0</v>
      </c>
      <c r="E368" s="39">
        <f>'наш прайс-лист'!F364</f>
        <v>0</v>
      </c>
    </row>
    <row r="369" spans="1:5" ht="15">
      <c r="A369" s="24">
        <f>'наш прайс-лист'!A365</f>
        <v>0</v>
      </c>
      <c r="B369" s="6">
        <f>'наш прайс-лист'!B365</f>
        <v>0</v>
      </c>
      <c r="C369" s="26">
        <f>'наш прайс-лист'!C365</f>
        <v>0</v>
      </c>
      <c r="D369" s="25">
        <f>'наш прайс-лист'!D365</f>
        <v>0</v>
      </c>
      <c r="E369" s="39">
        <f>'наш прайс-лист'!F365</f>
        <v>0</v>
      </c>
    </row>
    <row r="370" spans="1:5" ht="15">
      <c r="A370" s="24" t="str">
        <f>'наш прайс-лист'!A366</f>
        <v>Итого, кг:</v>
      </c>
      <c r="B370" s="6">
        <f>'наш прайс-лист'!B366</f>
        <v>0</v>
      </c>
      <c r="C370" s="26">
        <f>'наш прайс-лист'!C366</f>
        <v>0</v>
      </c>
      <c r="D370" s="25">
        <f>'наш прайс-лист'!D366</f>
        <v>0</v>
      </c>
      <c r="E370" s="39">
        <f>'наш прайс-лист'!F366</f>
        <v>0</v>
      </c>
    </row>
    <row r="371" spans="1:5" ht="15">
      <c r="A371" s="24">
        <f>'наш прайс-лист'!A367</f>
        <v>0</v>
      </c>
      <c r="B371" s="6">
        <f>'наш прайс-лист'!B367</f>
        <v>0</v>
      </c>
      <c r="C371" s="26">
        <f>'наш прайс-лист'!C367</f>
        <v>0</v>
      </c>
      <c r="D371" s="25">
        <f>'наш прайс-лист'!D367</f>
        <v>0</v>
      </c>
      <c r="E371" s="39">
        <f>'наш прайс-лист'!F367</f>
        <v>0</v>
      </c>
    </row>
    <row r="372" spans="1:5" ht="15">
      <c r="A372" s="24">
        <f>'наш прайс-лист'!A368</f>
        <v>0</v>
      </c>
      <c r="B372" s="6">
        <f>'наш прайс-лист'!B368</f>
        <v>0</v>
      </c>
      <c r="C372" s="26">
        <f>'наш прайс-лист'!C368</f>
        <v>0</v>
      </c>
      <c r="D372" s="25">
        <f>'наш прайс-лист'!D368</f>
        <v>0</v>
      </c>
      <c r="E372" s="39">
        <f>'наш прайс-лист'!F368</f>
        <v>0</v>
      </c>
    </row>
    <row r="373" spans="1:5" ht="15">
      <c r="A373" s="24">
        <f>'наш прайс-лист'!A369</f>
        <v>0</v>
      </c>
      <c r="B373" s="6">
        <f>'наш прайс-лист'!B369</f>
        <v>0</v>
      </c>
      <c r="C373" s="26">
        <f>'наш прайс-лист'!C369</f>
        <v>0</v>
      </c>
      <c r="D373" s="25">
        <f>'наш прайс-лист'!D369</f>
        <v>0</v>
      </c>
      <c r="E373" s="39">
        <f>'наш прайс-лист'!F369</f>
        <v>0</v>
      </c>
    </row>
    <row r="374" spans="1:5" ht="15">
      <c r="A374" s="24">
        <f>'наш прайс-лист'!A369</f>
        <v>0</v>
      </c>
      <c r="B374" s="6">
        <f>'наш прайс-лист'!B369</f>
        <v>0</v>
      </c>
      <c r="C374" s="26">
        <f>'наш прайс-лист'!C369</f>
        <v>0</v>
      </c>
      <c r="D374" s="25">
        <f>'наш прайс-лист'!D369</f>
        <v>0</v>
      </c>
      <c r="E374" s="39">
        <f>'наш прайс-лист'!F369</f>
        <v>0</v>
      </c>
    </row>
    <row r="375" spans="1:5" ht="15">
      <c r="A375" s="24">
        <f>'наш прайс-лист'!A370</f>
        <v>0</v>
      </c>
      <c r="B375" s="6">
        <f>'наш прайс-лист'!B370</f>
        <v>0</v>
      </c>
      <c r="C375" s="26">
        <f>'наш прайс-лист'!C370</f>
        <v>0</v>
      </c>
      <c r="D375" s="25">
        <f>'наш прайс-лист'!D370</f>
        <v>0</v>
      </c>
      <c r="E375" s="39">
        <f>'наш прайс-лист'!F370</f>
        <v>0</v>
      </c>
    </row>
    <row r="376" spans="1:5" ht="15">
      <c r="A376" s="24" t="str">
        <f>'наш прайс-лист'!A366</f>
        <v>Итого, кг:</v>
      </c>
      <c r="B376" s="6">
        <f>'наш прайс-лист'!B366</f>
        <v>0</v>
      </c>
      <c r="C376" s="26">
        <f>'наш прайс-лист'!C366</f>
        <v>0</v>
      </c>
      <c r="D376" s="25">
        <f>'наш прайс-лист'!D366</f>
        <v>0</v>
      </c>
      <c r="E376" s="39">
        <f>'наш прайс-лист'!F366</f>
        <v>0</v>
      </c>
    </row>
  </sheetData>
  <sheetProtection password="CC15" sheet="1"/>
  <printOptions/>
  <pageMargins left="1.6929133858267718" right="0.5118110236220472" top="0" bottom="0" header="0" footer="0"/>
  <pageSetup horizontalDpi="600" verticalDpi="600" orientation="portrait" paperSize="9" scale="95" r:id="rId1"/>
  <rowBreaks count="7" manualBreakCount="7">
    <brk id="49" max="255" man="1"/>
    <brk id="99" max="255" man="1"/>
    <brk id="153" max="255" man="1"/>
    <brk id="202" max="255" man="1"/>
    <brk id="251" max="4" man="1"/>
    <brk id="298" max="4" man="1"/>
    <brk id="3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2024-04-16T08:31:39Z</dcterms:modified>
  <cp:category/>
  <cp:version/>
  <cp:contentType/>
  <cp:contentStatus/>
</cp:coreProperties>
</file>